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mpetitiva" sheetId="1" r:id="rId1"/>
    <sheet name="Società" sheetId="2" r:id="rId2"/>
  </sheets>
  <definedNames>
    <definedName name="_xlnm.Print_Titles" localSheetId="0">'Competitiva'!$1:$2</definedName>
    <definedName name="_xlnm._FilterDatabase" localSheetId="0" hidden="1">'Competitiva'!$A$2:$K$77</definedName>
    <definedName name="_xlnm._FilterDatabase" localSheetId="1" hidden="1">'Società'!$A$4:$F$4</definedName>
    <definedName name="_xlnm._FilterDatabase" localSheetId="0">'Competitiva'!$A$2:$K$77</definedName>
    <definedName name="_xlnm._FilterDatabase" localSheetId="1">'Società'!$A$4:$F$4</definedName>
    <definedName name="_xlnm.Print_Titles" localSheetId="0">'Competitiva'!$1:$2</definedName>
    <definedName name="_xlnm._FilterDatabase_1">'Competitiva'!$A$2:$K$77</definedName>
    <definedName name="_xlnm._FilterDatabase_1_1">'Società'!$A$4:$F$4</definedName>
  </definedNames>
  <calcPr fullCalcOnLoad="1"/>
</workbook>
</file>

<file path=xl/sharedStrings.xml><?xml version="1.0" encoding="utf-8"?>
<sst xmlns="http://schemas.openxmlformats.org/spreadsheetml/2006/main" count="352" uniqueCount="145">
  <si>
    <t>Scarpinata di Cetona</t>
  </si>
  <si>
    <t>Cetona (SI)</t>
  </si>
  <si>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</si>
  <si>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</si>
  <si>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</si>
  <si>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</si>
  <si>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</si>
  <si>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</si>
  <si>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</si>
  <si>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</si>
  <si>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</si>
  <si>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</si>
  <si>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</si>
  <si>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</si>
  <si>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Ansano Fabio</t>
  </si>
  <si>
    <t>M</t>
  </si>
  <si>
    <t>A.S.D. La Chianina</t>
  </si>
  <si>
    <t>Primi 3 esclusi da cat.</t>
  </si>
  <si>
    <t>Burini Matia</t>
  </si>
  <si>
    <t>A.S.D. Filippide Dlf Chiusi</t>
  </si>
  <si>
    <t>Vanni Gabriele</t>
  </si>
  <si>
    <t>Peparini Andrea</t>
  </si>
  <si>
    <t>A.S.D. Pol. Chianciano</t>
  </si>
  <si>
    <t>B-25 SENIORES MASCH.</t>
  </si>
  <si>
    <t>Cesaroni Samuele</t>
  </si>
  <si>
    <t>Sfondalmondo Massimiliano</t>
  </si>
  <si>
    <t>TX Fiteness S.S.D.</t>
  </si>
  <si>
    <t>F-45 SENIORES MASCH.</t>
  </si>
  <si>
    <t>Sadotti Gilberto</t>
  </si>
  <si>
    <t>Amatori Podistica Arezzo</t>
  </si>
  <si>
    <t>G-50 VETERANI MASCH.</t>
  </si>
  <si>
    <t>Nerucci Davide</t>
  </si>
  <si>
    <t>E-40 SENIORES MASCH.</t>
  </si>
  <si>
    <t>Pelagrilli Paolo</t>
  </si>
  <si>
    <t>D-35 SENIORES MASCH.</t>
  </si>
  <si>
    <t>Allori Fabio</t>
  </si>
  <si>
    <t>Atletica Ponticino</t>
  </si>
  <si>
    <t>Rinaldi Antonio</t>
  </si>
  <si>
    <t>G.S. Polizia di Stato di Siena A.S.D.</t>
  </si>
  <si>
    <t>Cariaggi Claudio</t>
  </si>
  <si>
    <t>Filirun Team Asd</t>
  </si>
  <si>
    <t>Zullo Tommaso</t>
  </si>
  <si>
    <t>Magliozzi Alessandro</t>
  </si>
  <si>
    <t>C-30 SENIORES MASCH.</t>
  </si>
  <si>
    <t>Moricca Mauro</t>
  </si>
  <si>
    <t>A.S.D. Pol. Rinascita Montevarchi</t>
  </si>
  <si>
    <t>H-55 VETERANI MASCH.</t>
  </si>
  <si>
    <t>Scalzo Antonio</t>
  </si>
  <si>
    <t>A.S.D.Le Ancelle</t>
  </si>
  <si>
    <t>Nottolini Andrea</t>
  </si>
  <si>
    <t>UISP Abbadia S.Salvatore ASD</t>
  </si>
  <si>
    <t>Tomaszun Monika</t>
  </si>
  <si>
    <t>F</t>
  </si>
  <si>
    <t>A.S.D. Atletica Sinalunga</t>
  </si>
  <si>
    <t>Prime 3 escluse da cat.</t>
  </si>
  <si>
    <t>Tomaszun Marek</t>
  </si>
  <si>
    <t>Attempati Andrea</t>
  </si>
  <si>
    <t>Donadio Angelo</t>
  </si>
  <si>
    <t>A.S.D. G. Pod.  R. Valenti</t>
  </si>
  <si>
    <t>Di Renzone Claudio</t>
  </si>
  <si>
    <t>Giannini Emanuele</t>
  </si>
  <si>
    <t>Chiezzi Alessandro</t>
  </si>
  <si>
    <t>De Angelis Giacomo</t>
  </si>
  <si>
    <t>Rossini Gianfranco</t>
  </si>
  <si>
    <t>A.S.D. Grifo Runners Perugia</t>
  </si>
  <si>
    <t>Della Lunga Alessandro</t>
  </si>
  <si>
    <t>Subbiano Marathon</t>
  </si>
  <si>
    <t>Biondi Riccardo</t>
  </si>
  <si>
    <t>Corsini Iacopo</t>
  </si>
  <si>
    <t>C.S. Olimpia Poggio Al Vento A.S.D.</t>
  </si>
  <si>
    <t>Mondani Michele</t>
  </si>
  <si>
    <t>Olimpic Lama Ass.Sport.</t>
  </si>
  <si>
    <t>Capolsini Daniele</t>
  </si>
  <si>
    <t>Taglienti Eros</t>
  </si>
  <si>
    <t>S.S.D.S. Mens Sana In Corpore Sano</t>
  </si>
  <si>
    <t>Rosati Michele</t>
  </si>
  <si>
    <t>A.S.D. S.P. Torre del Mangia</t>
  </si>
  <si>
    <t>Martini Marco</t>
  </si>
  <si>
    <t>A.S.D. Sienarunners</t>
  </si>
  <si>
    <t>Agnelli Marcello</t>
  </si>
  <si>
    <t>Betti Giovanni</t>
  </si>
  <si>
    <t>Piastra Lorena</t>
  </si>
  <si>
    <t>Barbetti Alessandro</t>
  </si>
  <si>
    <t>L-65 VETERANI MASCH.</t>
  </si>
  <si>
    <t>Castellucci Corrado</t>
  </si>
  <si>
    <t>I-60 VETERANI MASCH.</t>
  </si>
  <si>
    <t>Capacci Gianluca</t>
  </si>
  <si>
    <t>Avis Foiano</t>
  </si>
  <si>
    <t>Garrasi Sebastiano</t>
  </si>
  <si>
    <t>Di Betto Jacopo</t>
  </si>
  <si>
    <t>Scopelliti Tania</t>
  </si>
  <si>
    <t>Picchirilli Emanuele</t>
  </si>
  <si>
    <t>Runcard</t>
  </si>
  <si>
    <t>Torzini Federica</t>
  </si>
  <si>
    <t>D-35 SENIORES FEMM.</t>
  </si>
  <si>
    <t>Capolingua Giuseppe</t>
  </si>
  <si>
    <t>Berilli Fabio</t>
  </si>
  <si>
    <t>Gonnellini Federica</t>
  </si>
  <si>
    <t>Cassamally Meg</t>
  </si>
  <si>
    <t>F-45 SENIORES FEMM.</t>
  </si>
  <si>
    <t>Lucioli Piergiorgio</t>
  </si>
  <si>
    <t>M-70 VETERANI MASCH.</t>
  </si>
  <si>
    <t>Riganelli Cristina</t>
  </si>
  <si>
    <t>E-40 SENIORES FEMM.</t>
  </si>
  <si>
    <t>Tiezzi Massimo</t>
  </si>
  <si>
    <t>Suvieri Fabio</t>
  </si>
  <si>
    <t>Salvadori Domenico</t>
  </si>
  <si>
    <t>Fratini Lucia Simona</t>
  </si>
  <si>
    <t>Sicuranza Silvia</t>
  </si>
  <si>
    <t>Isolotto A.P.D.</t>
  </si>
  <si>
    <t>H-55 VETERANI FEMM.</t>
  </si>
  <si>
    <t>Pini Alberto</t>
  </si>
  <si>
    <t>Lodovichi Franco</t>
  </si>
  <si>
    <t>Panetti Francesco</t>
  </si>
  <si>
    <t>Ass. Podistica Myricae</t>
  </si>
  <si>
    <t>Pellegrini Gianni</t>
  </si>
  <si>
    <t>Del Vespa Anna</t>
  </si>
  <si>
    <t>Societa' Trieste</t>
  </si>
  <si>
    <t>Pollini Ambra</t>
  </si>
  <si>
    <t>Bracci Roberto</t>
  </si>
  <si>
    <t>Carusone Carlotta Sophie</t>
  </si>
  <si>
    <t>A-20 SENIORES FEMM.</t>
  </si>
  <si>
    <t>Carusone Gianni</t>
  </si>
  <si>
    <t>Zigon Giulia</t>
  </si>
  <si>
    <t>Contemori Mauro</t>
  </si>
  <si>
    <t>Pagliai Roberto</t>
  </si>
  <si>
    <t>Esposito Cristiano</t>
  </si>
  <si>
    <t>Rondan Medina Yalile Patricia</t>
  </si>
  <si>
    <t>B-25 SENIORES FEMM.</t>
  </si>
  <si>
    <t>Vescovini Cinzia</t>
  </si>
  <si>
    <t>Cenni Marco</t>
  </si>
  <si>
    <t>C.R. Banca Monte dei Paschi di Siena</t>
  </si>
  <si>
    <t>Magi Luciano</t>
  </si>
  <si>
    <t>Santi Patrizia</t>
  </si>
  <si>
    <t>G-50 VETERANI FEMM.</t>
  </si>
  <si>
    <t>Caldesi Fulvio</t>
  </si>
  <si>
    <t>Km. 15</t>
  </si>
  <si>
    <t>Classifica per numero di Partecipanti</t>
  </si>
  <si>
    <t>Posizione</t>
  </si>
  <si>
    <t>Punteggio</t>
  </si>
  <si>
    <t>Totale partecipanti</t>
  </si>
  <si>
    <t>Gara Comp.</t>
  </si>
  <si>
    <t>Gara N.C.</t>
  </si>
  <si>
    <t>Libero</t>
  </si>
  <si>
    <t>TOTALE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</si>
</sst>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GENERAL"/>
    <numFmt numFmtId="166" formatCode="0.000"/>
    <numFmt numFmtId="167" formatCode="M:SS"/>
    <numFmt numFmtId="168" formatCode="D\ MMMM\ YYYY;@"/>
    <numFmt numFmtId="169" formatCode="H:MM:SS"/>
    <numFmt numFmtId="170" formatCode="D\ MMMM\ YYYY"/>
    <numFmt numFmtId="171" formatCode="0"/>
    <numFmt numFmtId="172" formatCode="_-* #,##0.00_-;\-* #,##0.00_-;_-* \-??_-;_-@_-"/>
  </numFmts>
  <fonts count="11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7">
    <xf numFmtId="164" fontId="0" fillId="0" borderId="0" xfId="0" applyAlignment="1">
      <alignment/>
    </xf>
    <xf numFmtId="164" fontId="1" fillId="0" borderId="1" xfId="20" applyBorder="1" applyAlignment="1">
      <alignment horizontal="center"/>
      <protection/>
    </xf>
    <xf numFmtId="164" fontId="1" fillId="0" borderId="1" xfId="20" applyBorder="1">
      <alignment/>
      <protection/>
    </xf>
    <xf numFmtId="166" fontId="1" fillId="0" borderId="1" xfId="20" applyNumberFormat="1" applyBorder="1" applyAlignment="1">
      <alignment horizontal="center"/>
      <protection/>
    </xf>
    <xf numFmtId="167" fontId="1" fillId="0" borderId="1" xfId="20" applyNumberFormat="1" applyFont="1" applyBorder="1" applyAlignment="1">
      <alignment horizontal="center"/>
      <protection/>
    </xf>
    <xf numFmtId="164" fontId="2" fillId="0" borderId="1" xfId="20" applyFont="1" applyBorder="1" applyAlignment="1">
      <alignment horizontal="center"/>
      <protection/>
    </xf>
    <xf numFmtId="166" fontId="2" fillId="0" borderId="1" xfId="20" applyNumberFormat="1" applyFont="1" applyBorder="1" applyAlignment="1">
      <alignment horizontal="center"/>
      <protection/>
    </xf>
    <xf numFmtId="164" fontId="2" fillId="0" borderId="1" xfId="20" applyNumberFormat="1" applyFont="1" applyBorder="1" applyAlignment="1">
      <alignment horizontal="center"/>
      <protection/>
    </xf>
    <xf numFmtId="164" fontId="3" fillId="0" borderId="1" xfId="20" applyNumberFormat="1" applyFont="1" applyBorder="1" applyAlignment="1">
      <alignment horizontal="center"/>
      <protection/>
    </xf>
    <xf numFmtId="168" fontId="2" fillId="0" borderId="1" xfId="20" applyNumberFormat="1" applyFont="1" applyBorder="1" applyAlignment="1">
      <alignment horizontal="center"/>
      <protection/>
    </xf>
    <xf numFmtId="164" fontId="3" fillId="0" borderId="1" xfId="20" applyFont="1" applyBorder="1" applyAlignment="1">
      <alignment horizontal="center" vertical="top" wrapText="1"/>
      <protection/>
    </xf>
    <xf numFmtId="166" fontId="3" fillId="0" borderId="1" xfId="20" applyNumberFormat="1" applyFont="1" applyBorder="1" applyAlignment="1">
      <alignment horizontal="center" vertical="top" wrapText="1"/>
      <protection/>
    </xf>
    <xf numFmtId="167" fontId="3" fillId="0" borderId="1" xfId="20" applyNumberFormat="1" applyFont="1" applyBorder="1" applyAlignment="1">
      <alignment horizontal="center" vertical="top" wrapText="1"/>
      <protection/>
    </xf>
    <xf numFmtId="164" fontId="0" fillId="0" borderId="1" xfId="20" applyFont="1" applyBorder="1" applyAlignment="1">
      <alignment horizontal="center"/>
      <protection/>
    </xf>
    <xf numFmtId="164" fontId="1" fillId="0" borderId="1" xfId="20" applyBorder="1" applyAlignment="1" applyProtection="1">
      <alignment horizontal="center"/>
      <protection locked="0"/>
    </xf>
    <xf numFmtId="169" fontId="1" fillId="0" borderId="1" xfId="20" applyNumberFormat="1" applyBorder="1" applyAlignment="1" applyProtection="1">
      <alignment horizontal="center"/>
      <protection locked="0"/>
    </xf>
    <xf numFmtId="164" fontId="1" fillId="0" borderId="1" xfId="20" applyFont="1" applyBorder="1" applyAlignment="1">
      <alignment horizontal="center"/>
      <protection/>
    </xf>
    <xf numFmtId="164" fontId="1" fillId="0" borderId="0" xfId="20">
      <alignment/>
      <protection/>
    </xf>
    <xf numFmtId="164" fontId="4" fillId="0" borderId="2" xfId="20" applyFont="1" applyBorder="1" applyAlignment="1">
      <alignment horizontal="center" vertical="center"/>
      <protection/>
    </xf>
    <xf numFmtId="170" fontId="4" fillId="0" borderId="3" xfId="20" applyNumberFormat="1" applyFont="1" applyBorder="1" applyAlignment="1">
      <alignment horizontal="center" vertical="center"/>
      <protection/>
    </xf>
    <xf numFmtId="166" fontId="5" fillId="0" borderId="4" xfId="20" applyNumberFormat="1" applyFont="1" applyBorder="1" applyAlignment="1">
      <alignment horizontal="center" vertical="center"/>
      <protection/>
    </xf>
    <xf numFmtId="164" fontId="5" fillId="0" borderId="5" xfId="20" applyFont="1" applyBorder="1" applyAlignment="1">
      <alignment horizontal="center"/>
      <protection/>
    </xf>
    <xf numFmtId="164" fontId="1" fillId="0" borderId="5" xfId="20" applyBorder="1" applyAlignment="1">
      <alignment horizontal="center"/>
      <protection/>
    </xf>
    <xf numFmtId="164" fontId="6" fillId="0" borderId="6" xfId="20" applyFont="1" applyBorder="1" applyAlignment="1">
      <alignment horizontal="center" vertical="center"/>
      <protection/>
    </xf>
    <xf numFmtId="164" fontId="1" fillId="0" borderId="7" xfId="20" applyBorder="1" applyAlignment="1">
      <alignment horizontal="center" vertical="center"/>
      <protection/>
    </xf>
    <xf numFmtId="164" fontId="7" fillId="2" borderId="8" xfId="20" applyFont="1" applyFill="1" applyBorder="1" applyAlignment="1">
      <alignment horizontal="center" vertical="center"/>
      <protection/>
    </xf>
    <xf numFmtId="164" fontId="6" fillId="2" borderId="9" xfId="20" applyFont="1" applyFill="1" applyBorder="1" applyAlignment="1">
      <alignment horizontal="center" vertical="center"/>
      <protection/>
    </xf>
    <xf numFmtId="164" fontId="8" fillId="2" borderId="10" xfId="20" applyFont="1" applyFill="1" applyBorder="1" applyAlignment="1">
      <alignment horizontal="center" vertical="center"/>
      <protection/>
    </xf>
    <xf numFmtId="164" fontId="1" fillId="2" borderId="11" xfId="20" applyFont="1" applyFill="1" applyBorder="1" applyAlignment="1">
      <alignment horizontal="center" vertical="center" wrapText="1"/>
      <protection/>
    </xf>
    <xf numFmtId="164" fontId="9" fillId="0" borderId="5" xfId="20" applyFont="1" applyFill="1" applyBorder="1" applyAlignment="1">
      <alignment horizontal="center" vertical="center" wrapText="1"/>
      <protection/>
    </xf>
    <xf numFmtId="164" fontId="7" fillId="0" borderId="12" xfId="20" applyFont="1" applyBorder="1" applyAlignment="1">
      <alignment horizontal="center"/>
      <protection/>
    </xf>
    <xf numFmtId="164" fontId="10" fillId="0" borderId="13" xfId="20" applyFont="1" applyBorder="1">
      <alignment/>
      <protection/>
    </xf>
    <xf numFmtId="171" fontId="10" fillId="0" borderId="14" xfId="20" applyNumberFormat="1" applyFont="1" applyBorder="1" applyAlignment="1">
      <alignment horizontal="center"/>
      <protection/>
    </xf>
    <xf numFmtId="171" fontId="1" fillId="0" borderId="5" xfId="15" applyNumberFormat="1" applyFont="1" applyFill="1" applyBorder="1" applyAlignment="1" applyProtection="1">
      <alignment horizontal="center"/>
      <protection/>
    </xf>
    <xf numFmtId="164" fontId="10" fillId="0" borderId="13" xfId="20" applyFont="1" applyBorder="1" applyAlignment="1">
      <alignment horizontal="right"/>
      <protection/>
    </xf>
    <xf numFmtId="171" fontId="10" fillId="0" borderId="15" xfId="20" applyNumberFormat="1" applyFont="1" applyBorder="1" applyAlignment="1">
      <alignment horizontal="center"/>
      <protection/>
    </xf>
    <xf numFmtId="164" fontId="10" fillId="0" borderId="13" xfId="20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10">
    <dxf>
      <fill>
        <patternFill patternType="solid">
          <fgColor rgb="FFFF8080"/>
          <bgColor rgb="FFFF99CC"/>
        </patternFill>
      </fill>
      <border/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00"/>
      </font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 patternType="solid">
          <fgColor rgb="FFFFFF00"/>
          <bgColor rgb="FFFFFF66"/>
        </patternFill>
      </fill>
      <border/>
    </dxf>
    <dxf>
      <font>
        <b/>
        <i val="0"/>
        <color rgb="FFFF0000"/>
      </font>
      <border/>
    </dxf>
    <dxf>
      <font>
        <b val="0"/>
        <color rgb="FFFFFFFF"/>
      </font>
      <border/>
    </dxf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77"/>
  <sheetViews>
    <sheetView tabSelected="1" workbookViewId="0" topLeftCell="A1">
      <pane ySplit="2" topLeftCell="A3" activePane="bottomLeft" state="frozen"/>
      <selection pane="topLeft" activeCell="A1" sqref="A1"/>
      <selection pane="bottomLeft" activeCell="I3" sqref="A1:IV65536"/>
    </sheetView>
  </sheetViews>
  <sheetFormatPr defaultColWidth="9.140625" defaultRowHeight="12.75"/>
  <cols>
    <col min="1" max="1" width="4.57421875" style="1" customWidth="1"/>
    <col min="2" max="2" width="6.7109375" style="1" customWidth="1"/>
    <col min="3" max="3" width="24.57421875" style="2" customWidth="1"/>
    <col min="4" max="4" width="5.7109375" style="1" customWidth="1"/>
    <col min="5" max="5" width="28.140625" style="2" customWidth="1"/>
    <col min="6" max="6" width="7.57421875" style="1" customWidth="1"/>
    <col min="7" max="7" width="10.140625" style="3" customWidth="1"/>
    <col min="8" max="8" width="9.28125" style="3" customWidth="1"/>
    <col min="9" max="9" width="9.7109375" style="4" customWidth="1"/>
    <col min="10" max="10" width="25.28125" style="2" customWidth="1"/>
    <col min="11" max="11" width="5.140625" style="1" customWidth="1"/>
    <col min="12" max="16384" width="8.7109375" style="2" customWidth="1"/>
  </cols>
  <sheetData>
    <row r="1" spans="1:10" ht="12.75">
      <c r="A1" s="5" t="s">
        <v>0</v>
      </c>
      <c r="B1" s="5"/>
      <c r="C1" s="5"/>
      <c r="D1" s="5"/>
      <c r="E1" s="5" t="s">
        <v>1</v>
      </c>
      <c r="F1" s="5" t="s">
        <v>2</v>
      </c>
      <c r="G1" s="6">
        <v>15</v>
      </c>
      <c r="H1" s="7"/>
      <c r="I1" s="8"/>
      <c r="J1" s="9">
        <v>43786</v>
      </c>
    </row>
    <row r="2" spans="1:11" ht="12.75">
      <c r="A2" s="10" t="s">
        <v>3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8</v>
      </c>
      <c r="G2" s="11" t="s">
        <v>9</v>
      </c>
      <c r="H2" s="11" t="s">
        <v>10</v>
      </c>
      <c r="I2" s="12" t="s">
        <v>11</v>
      </c>
      <c r="J2" s="10" t="s">
        <v>12</v>
      </c>
      <c r="K2" s="10" t="s">
        <v>13</v>
      </c>
    </row>
    <row r="3" spans="1:11" ht="12.75">
      <c r="A3" s="13">
        <v>1</v>
      </c>
      <c r="B3" s="14">
        <v>315</v>
      </c>
      <c r="C3" s="2" t="s">
        <v>14</v>
      </c>
      <c r="D3" s="1" t="s">
        <v>15</v>
      </c>
      <c r="E3" s="2" t="s">
        <v>16</v>
      </c>
      <c r="F3" s="1">
        <v>1978</v>
      </c>
      <c r="G3" s="15">
        <v>0.03811342592234723</v>
      </c>
      <c r="H3" s="3">
        <v>16.39842089434266</v>
      </c>
      <c r="I3" s="4">
        <v>0.0025408950614898155</v>
      </c>
      <c r="J3" s="16" t="s">
        <v>17</v>
      </c>
      <c r="K3" s="1">
        <v>1</v>
      </c>
    </row>
    <row r="4" spans="1:11" ht="12.75">
      <c r="A4" s="13">
        <v>2</v>
      </c>
      <c r="B4" s="14">
        <v>241</v>
      </c>
      <c r="C4" s="2" t="s">
        <v>18</v>
      </c>
      <c r="D4" s="1" t="s">
        <v>15</v>
      </c>
      <c r="E4" s="2" t="s">
        <v>19</v>
      </c>
      <c r="F4" s="1">
        <v>1987</v>
      </c>
      <c r="G4" s="15">
        <v>0.03918981480819639</v>
      </c>
      <c r="H4" s="3">
        <v>15.948021266721675</v>
      </c>
      <c r="I4" s="4">
        <v>0.002612654320546426</v>
      </c>
      <c r="J4" s="16" t="s">
        <v>17</v>
      </c>
      <c r="K4" s="1">
        <v>2</v>
      </c>
    </row>
    <row r="5" spans="1:11" ht="12.75">
      <c r="A5" s="13">
        <v>3</v>
      </c>
      <c r="B5" s="14">
        <v>365</v>
      </c>
      <c r="C5" s="2" t="s">
        <v>20</v>
      </c>
      <c r="D5" s="1" t="s">
        <v>15</v>
      </c>
      <c r="E5" s="2" t="s">
        <v>19</v>
      </c>
      <c r="F5" s="1">
        <v>1995</v>
      </c>
      <c r="G5" s="15">
        <v>0.03937499999301508</v>
      </c>
      <c r="H5" s="3">
        <v>15.873015875831662</v>
      </c>
      <c r="I5" s="4">
        <v>0.002624999999534339</v>
      </c>
      <c r="J5" s="16" t="s">
        <v>17</v>
      </c>
      <c r="K5" s="1">
        <v>3</v>
      </c>
    </row>
    <row r="6" spans="1:11" ht="12.75">
      <c r="A6" s="13">
        <v>4</v>
      </c>
      <c r="B6" s="14">
        <v>254</v>
      </c>
      <c r="C6" s="2" t="s">
        <v>21</v>
      </c>
      <c r="D6" s="1" t="s">
        <v>15</v>
      </c>
      <c r="E6" s="2" t="s">
        <v>22</v>
      </c>
      <c r="F6" s="1">
        <v>1991</v>
      </c>
      <c r="G6" s="15">
        <v>0.03966435184702277</v>
      </c>
      <c r="H6" s="3">
        <v>15.757222062029305</v>
      </c>
      <c r="I6" s="4">
        <v>0.0026442901231348514</v>
      </c>
      <c r="J6" s="16" t="s">
        <v>23</v>
      </c>
      <c r="K6" s="1">
        <v>1</v>
      </c>
    </row>
    <row r="7" spans="1:11" ht="12.75">
      <c r="A7" s="13">
        <v>5</v>
      </c>
      <c r="B7" s="14">
        <v>256</v>
      </c>
      <c r="C7" s="2" t="s">
        <v>24</v>
      </c>
      <c r="D7" s="1" t="s">
        <v>15</v>
      </c>
      <c r="E7" s="2" t="s">
        <v>22</v>
      </c>
      <c r="F7" s="1">
        <v>1990</v>
      </c>
      <c r="G7" s="15">
        <v>0.04052083333226619</v>
      </c>
      <c r="H7" s="3">
        <v>15.4241645248278</v>
      </c>
      <c r="I7" s="4">
        <v>0.0027013888888177463</v>
      </c>
      <c r="J7" s="16" t="s">
        <v>23</v>
      </c>
      <c r="K7" s="1">
        <v>2</v>
      </c>
    </row>
    <row r="8" spans="1:11" ht="12.75">
      <c r="A8" s="13">
        <v>6</v>
      </c>
      <c r="B8" s="14">
        <v>237</v>
      </c>
      <c r="C8" s="2" t="s">
        <v>25</v>
      </c>
      <c r="D8" s="1" t="s">
        <v>15</v>
      </c>
      <c r="E8" s="2" t="s">
        <v>26</v>
      </c>
      <c r="F8" s="1">
        <v>1971</v>
      </c>
      <c r="G8" s="15">
        <v>0.04055555555532919</v>
      </c>
      <c r="H8" s="3">
        <v>15.410958904195605</v>
      </c>
      <c r="I8" s="4">
        <v>0.002703703703688613</v>
      </c>
      <c r="J8" s="16" t="s">
        <v>27</v>
      </c>
      <c r="K8" s="1">
        <v>1</v>
      </c>
    </row>
    <row r="9" spans="1:11" ht="12.75">
      <c r="A9" s="13">
        <v>7</v>
      </c>
      <c r="B9" s="14">
        <v>442</v>
      </c>
      <c r="C9" s="2" t="s">
        <v>28</v>
      </c>
      <c r="D9" s="1" t="s">
        <v>15</v>
      </c>
      <c r="E9" s="2" t="s">
        <v>29</v>
      </c>
      <c r="F9" s="1">
        <v>1965</v>
      </c>
      <c r="G9" s="15">
        <v>0.041122685179288965</v>
      </c>
      <c r="H9" s="3">
        <v>15.198423869333686</v>
      </c>
      <c r="I9" s="4">
        <v>0.002741512345285931</v>
      </c>
      <c r="J9" s="16" t="s">
        <v>30</v>
      </c>
      <c r="K9" s="1">
        <v>1</v>
      </c>
    </row>
    <row r="10" spans="1:11" ht="12.75">
      <c r="A10" s="13">
        <v>8</v>
      </c>
      <c r="B10" s="14">
        <v>326</v>
      </c>
      <c r="C10" s="2" t="s">
        <v>31</v>
      </c>
      <c r="D10" s="1" t="s">
        <v>15</v>
      </c>
      <c r="E10" s="2" t="s">
        <v>22</v>
      </c>
      <c r="F10" s="1">
        <v>1976</v>
      </c>
      <c r="G10" s="15">
        <v>0.04135416666395031</v>
      </c>
      <c r="H10" s="3">
        <v>15.113350126937307</v>
      </c>
      <c r="I10" s="4">
        <v>0.002756944444263354</v>
      </c>
      <c r="J10" s="16" t="s">
        <v>32</v>
      </c>
      <c r="K10" s="1">
        <v>1</v>
      </c>
    </row>
    <row r="11" spans="1:11" ht="12.75">
      <c r="A11" s="13">
        <v>9</v>
      </c>
      <c r="B11" s="14">
        <v>478</v>
      </c>
      <c r="C11" s="2" t="s">
        <v>33</v>
      </c>
      <c r="D11" s="1" t="s">
        <v>15</v>
      </c>
      <c r="E11" s="2" t="s">
        <v>19</v>
      </c>
      <c r="F11" s="1">
        <v>1981</v>
      </c>
      <c r="G11" s="15">
        <v>0.04195601851824904</v>
      </c>
      <c r="H11" s="3">
        <v>14.89655172423361</v>
      </c>
      <c r="I11" s="4">
        <v>0.0027970679012166025</v>
      </c>
      <c r="J11" s="16" t="s">
        <v>34</v>
      </c>
      <c r="K11" s="1">
        <v>1</v>
      </c>
    </row>
    <row r="12" spans="1:11" ht="12.75">
      <c r="A12" s="13">
        <v>10</v>
      </c>
      <c r="B12" s="14">
        <v>307</v>
      </c>
      <c r="C12" s="2" t="s">
        <v>35</v>
      </c>
      <c r="D12" s="1" t="s">
        <v>15</v>
      </c>
      <c r="E12" s="2" t="s">
        <v>36</v>
      </c>
      <c r="F12" s="1">
        <v>1972</v>
      </c>
      <c r="G12" s="15">
        <v>0.04210648148000473</v>
      </c>
      <c r="H12" s="3">
        <v>14.843320506292985</v>
      </c>
      <c r="I12" s="4">
        <v>0.002807098765333649</v>
      </c>
      <c r="J12" s="16" t="s">
        <v>27</v>
      </c>
      <c r="K12" s="1">
        <v>2</v>
      </c>
    </row>
    <row r="13" spans="1:11" ht="12.75">
      <c r="A13" s="13">
        <v>11</v>
      </c>
      <c r="B13" s="14">
        <v>301</v>
      </c>
      <c r="C13" s="2" t="s">
        <v>37</v>
      </c>
      <c r="D13" s="1" t="s">
        <v>15</v>
      </c>
      <c r="E13" s="2" t="s">
        <v>38</v>
      </c>
      <c r="F13" s="1">
        <v>1972</v>
      </c>
      <c r="G13" s="15">
        <v>0.04255787036527181</v>
      </c>
      <c r="H13" s="3">
        <v>14.685885234285928</v>
      </c>
      <c r="I13" s="4">
        <v>0.0028371913576847874</v>
      </c>
      <c r="J13" s="16" t="s">
        <v>27</v>
      </c>
      <c r="K13" s="1">
        <v>3</v>
      </c>
    </row>
    <row r="14" spans="1:11" ht="12.75">
      <c r="A14" s="13">
        <v>12</v>
      </c>
      <c r="B14" s="14">
        <v>240</v>
      </c>
      <c r="C14" s="2" t="s">
        <v>39</v>
      </c>
      <c r="D14" s="1" t="s">
        <v>15</v>
      </c>
      <c r="E14" s="2" t="s">
        <v>40</v>
      </c>
      <c r="F14" s="1">
        <v>1971</v>
      </c>
      <c r="G14" s="15">
        <v>0.0429513888884685</v>
      </c>
      <c r="H14" s="3">
        <v>14.551333872414046</v>
      </c>
      <c r="I14" s="4">
        <v>0.0028634259258979</v>
      </c>
      <c r="J14" s="16" t="s">
        <v>27</v>
      </c>
      <c r="K14" s="1">
        <v>4</v>
      </c>
    </row>
    <row r="15" spans="1:11" ht="12.75">
      <c r="A15" s="13">
        <v>13</v>
      </c>
      <c r="B15" s="14">
        <v>250</v>
      </c>
      <c r="C15" s="2" t="s">
        <v>41</v>
      </c>
      <c r="D15" s="1" t="s">
        <v>15</v>
      </c>
      <c r="E15" s="2" t="s">
        <v>22</v>
      </c>
      <c r="F15" s="1">
        <v>1983</v>
      </c>
      <c r="G15" s="15">
        <v>0.043287037035042886</v>
      </c>
      <c r="H15" s="3">
        <v>14.438502674461946</v>
      </c>
      <c r="I15" s="4">
        <v>0.002885802469002859</v>
      </c>
      <c r="J15" s="16" t="s">
        <v>34</v>
      </c>
      <c r="K15" s="1">
        <v>2</v>
      </c>
    </row>
    <row r="16" spans="1:11" ht="12.75">
      <c r="A16" s="13">
        <v>14</v>
      </c>
      <c r="B16" s="14">
        <v>248</v>
      </c>
      <c r="C16" s="2" t="s">
        <v>42</v>
      </c>
      <c r="D16" s="1" t="s">
        <v>15</v>
      </c>
      <c r="E16" s="2" t="s">
        <v>22</v>
      </c>
      <c r="F16" s="1">
        <v>1987</v>
      </c>
      <c r="G16" s="15">
        <v>0.04331018518132623</v>
      </c>
      <c r="H16" s="3">
        <v>14.430785677394821</v>
      </c>
      <c r="I16" s="4">
        <v>0.0028873456787550825</v>
      </c>
      <c r="J16" s="16" t="s">
        <v>43</v>
      </c>
      <c r="K16" s="1">
        <v>1</v>
      </c>
    </row>
    <row r="17" spans="1:11" ht="12.75">
      <c r="A17" s="13">
        <v>15</v>
      </c>
      <c r="B17" s="14">
        <v>244</v>
      </c>
      <c r="C17" s="2" t="s">
        <v>44</v>
      </c>
      <c r="D17" s="1" t="s">
        <v>15</v>
      </c>
      <c r="E17" s="2" t="s">
        <v>45</v>
      </c>
      <c r="F17" s="1">
        <v>1961</v>
      </c>
      <c r="G17" s="15">
        <v>0.044131944443506654</v>
      </c>
      <c r="H17" s="3">
        <v>14.162077104942954</v>
      </c>
      <c r="I17" s="4">
        <v>0.00294212962956711</v>
      </c>
      <c r="J17" s="16" t="s">
        <v>46</v>
      </c>
      <c r="K17" s="1">
        <v>1</v>
      </c>
    </row>
    <row r="18" spans="1:11" ht="12.75">
      <c r="A18" s="13">
        <v>16</v>
      </c>
      <c r="B18" s="14">
        <v>331</v>
      </c>
      <c r="C18" s="2" t="s">
        <v>47</v>
      </c>
      <c r="D18" s="1" t="s">
        <v>15</v>
      </c>
      <c r="E18" s="2" t="s">
        <v>48</v>
      </c>
      <c r="F18" s="1">
        <v>1971</v>
      </c>
      <c r="G18" s="15">
        <v>0.04417824073607335</v>
      </c>
      <c r="H18" s="3">
        <v>14.147236050747983</v>
      </c>
      <c r="I18" s="4">
        <v>0.0029452160490715568</v>
      </c>
      <c r="J18" s="16" t="s">
        <v>27</v>
      </c>
      <c r="K18" s="1">
        <v>5</v>
      </c>
    </row>
    <row r="19" spans="1:11" ht="12.75">
      <c r="A19" s="13">
        <v>17</v>
      </c>
      <c r="B19" s="14">
        <v>325</v>
      </c>
      <c r="C19" s="2" t="s">
        <v>49</v>
      </c>
      <c r="D19" s="1" t="s">
        <v>15</v>
      </c>
      <c r="E19" s="2" t="s">
        <v>50</v>
      </c>
      <c r="F19" s="1">
        <v>1974</v>
      </c>
      <c r="G19" s="15">
        <v>0.046180555553291924</v>
      </c>
      <c r="H19" s="3">
        <v>13.533834587129553</v>
      </c>
      <c r="I19" s="4">
        <v>0.0030787037035527954</v>
      </c>
      <c r="J19" s="16" t="s">
        <v>27</v>
      </c>
      <c r="K19" s="1">
        <v>6</v>
      </c>
    </row>
    <row r="20" spans="1:11" ht="12.75">
      <c r="A20" s="13">
        <v>18</v>
      </c>
      <c r="B20" s="14">
        <v>268</v>
      </c>
      <c r="C20" s="2" t="s">
        <v>51</v>
      </c>
      <c r="D20" s="1" t="s">
        <v>52</v>
      </c>
      <c r="E20" s="2" t="s">
        <v>53</v>
      </c>
      <c r="F20" s="1">
        <v>1971</v>
      </c>
      <c r="G20" s="15">
        <v>0.04620370369957527</v>
      </c>
      <c r="H20" s="3">
        <v>13.527054109425114</v>
      </c>
      <c r="I20" s="4">
        <v>0.003080246913305018</v>
      </c>
      <c r="J20" s="16" t="s">
        <v>54</v>
      </c>
      <c r="K20" s="1">
        <v>1</v>
      </c>
    </row>
    <row r="21" spans="1:11" ht="12.75">
      <c r="A21" s="13">
        <v>19</v>
      </c>
      <c r="B21" s="14">
        <v>274</v>
      </c>
      <c r="C21" s="2" t="s">
        <v>55</v>
      </c>
      <c r="D21" s="1" t="s">
        <v>15</v>
      </c>
      <c r="E21" s="2" t="s">
        <v>53</v>
      </c>
      <c r="F21" s="1">
        <v>1965</v>
      </c>
      <c r="G21" s="15">
        <v>0.046597222215496004</v>
      </c>
      <c r="H21" s="3">
        <v>13.41281669344133</v>
      </c>
      <c r="I21" s="4">
        <v>0.0031064814810330675</v>
      </c>
      <c r="J21" s="16" t="s">
        <v>30</v>
      </c>
      <c r="K21" s="1">
        <v>2</v>
      </c>
    </row>
    <row r="22" spans="1:11" ht="12.75">
      <c r="A22" s="13">
        <v>20</v>
      </c>
      <c r="B22" s="14">
        <v>316</v>
      </c>
      <c r="C22" s="2" t="s">
        <v>56</v>
      </c>
      <c r="D22" s="1" t="s">
        <v>15</v>
      </c>
      <c r="E22" s="2" t="s">
        <v>16</v>
      </c>
      <c r="F22" s="1">
        <v>1970</v>
      </c>
      <c r="G22" s="15">
        <v>0.04668981480790535</v>
      </c>
      <c r="H22" s="3">
        <v>13.38621715617037</v>
      </c>
      <c r="I22" s="4">
        <v>0.003112654320527023</v>
      </c>
      <c r="J22" s="16" t="s">
        <v>27</v>
      </c>
      <c r="K22" s="1">
        <v>7</v>
      </c>
    </row>
    <row r="23" spans="1:11" ht="12.75">
      <c r="A23" s="13">
        <v>21</v>
      </c>
      <c r="B23" s="14">
        <v>434</v>
      </c>
      <c r="C23" s="2" t="s">
        <v>57</v>
      </c>
      <c r="D23" s="1" t="s">
        <v>15</v>
      </c>
      <c r="E23" s="2" t="s">
        <v>58</v>
      </c>
      <c r="F23" s="1">
        <v>1971</v>
      </c>
      <c r="G23" s="15">
        <v>0.046747685184527654</v>
      </c>
      <c r="H23" s="3">
        <v>13.369645952156361</v>
      </c>
      <c r="I23" s="4">
        <v>0.003116512345635177</v>
      </c>
      <c r="J23" s="16" t="s">
        <v>27</v>
      </c>
      <c r="K23" s="1">
        <v>8</v>
      </c>
    </row>
    <row r="24" spans="1:11" ht="12.75">
      <c r="A24" s="13">
        <v>22</v>
      </c>
      <c r="B24" s="14">
        <v>276</v>
      </c>
      <c r="C24" s="2" t="s">
        <v>59</v>
      </c>
      <c r="D24" s="1" t="s">
        <v>15</v>
      </c>
      <c r="E24" s="2" t="s">
        <v>53</v>
      </c>
      <c r="F24" s="1">
        <v>1963</v>
      </c>
      <c r="G24" s="15">
        <v>0.04679398147709435</v>
      </c>
      <c r="H24" s="3">
        <v>13.356418502365257</v>
      </c>
      <c r="I24" s="4">
        <v>0.0031195987651396234</v>
      </c>
      <c r="J24" s="16" t="s">
        <v>46</v>
      </c>
      <c r="K24" s="1">
        <v>2</v>
      </c>
    </row>
    <row r="25" spans="1:11" ht="12.75">
      <c r="A25" s="13">
        <v>23</v>
      </c>
      <c r="B25" s="14">
        <v>271</v>
      </c>
      <c r="C25" s="2" t="s">
        <v>60</v>
      </c>
      <c r="D25" s="1" t="s">
        <v>15</v>
      </c>
      <c r="E25" s="2" t="s">
        <v>53</v>
      </c>
      <c r="F25" s="1">
        <v>1977</v>
      </c>
      <c r="G25" s="15">
        <v>0.04711805555416504</v>
      </c>
      <c r="H25" s="3">
        <v>13.264554163987624</v>
      </c>
      <c r="I25" s="4">
        <v>0.0031412037036110028</v>
      </c>
      <c r="J25" s="16" t="s">
        <v>32</v>
      </c>
      <c r="K25" s="1">
        <v>2</v>
      </c>
    </row>
    <row r="26" spans="1:11" ht="12.75">
      <c r="A26" s="13">
        <v>24</v>
      </c>
      <c r="B26" s="14">
        <v>247</v>
      </c>
      <c r="C26" s="2" t="s">
        <v>61</v>
      </c>
      <c r="D26" s="1" t="s">
        <v>15</v>
      </c>
      <c r="E26" s="2" t="s">
        <v>22</v>
      </c>
      <c r="F26" s="1">
        <v>1966</v>
      </c>
      <c r="G26" s="15">
        <v>0.047175925923511386</v>
      </c>
      <c r="H26" s="3">
        <v>13.248282630707509</v>
      </c>
      <c r="I26" s="4">
        <v>0.0031450617282340926</v>
      </c>
      <c r="J26" s="16" t="s">
        <v>30</v>
      </c>
      <c r="K26" s="1">
        <v>3</v>
      </c>
    </row>
    <row r="27" spans="1:11" ht="12.75">
      <c r="A27" s="13">
        <v>25</v>
      </c>
      <c r="B27" s="14">
        <v>318</v>
      </c>
      <c r="C27" s="2" t="s">
        <v>62</v>
      </c>
      <c r="D27" s="1" t="s">
        <v>15</v>
      </c>
      <c r="E27" s="2" t="s">
        <v>16</v>
      </c>
      <c r="F27" s="1">
        <v>1990</v>
      </c>
      <c r="G27" s="15">
        <v>0.04729166666220408</v>
      </c>
      <c r="H27" s="3">
        <v>13.215859032084092</v>
      </c>
      <c r="I27" s="4">
        <v>0.003152777777480272</v>
      </c>
      <c r="J27" s="16" t="s">
        <v>23</v>
      </c>
      <c r="K27" s="1">
        <v>3</v>
      </c>
    </row>
    <row r="28" spans="1:11" ht="12.75">
      <c r="A28" s="13">
        <v>26</v>
      </c>
      <c r="B28" s="14">
        <v>323</v>
      </c>
      <c r="C28" s="2" t="s">
        <v>63</v>
      </c>
      <c r="D28" s="1" t="s">
        <v>15</v>
      </c>
      <c r="E28" s="2" t="s">
        <v>64</v>
      </c>
      <c r="F28" s="1">
        <v>1962</v>
      </c>
      <c r="G28" s="15">
        <v>0.04743055555445608</v>
      </c>
      <c r="H28" s="3">
        <v>13.177159590349381</v>
      </c>
      <c r="I28" s="4">
        <v>0.0031620370369637384</v>
      </c>
      <c r="J28" s="16" t="s">
        <v>46</v>
      </c>
      <c r="K28" s="1">
        <v>3</v>
      </c>
    </row>
    <row r="29" spans="1:11" ht="12.75">
      <c r="A29" s="13">
        <v>27</v>
      </c>
      <c r="B29" s="14">
        <v>447</v>
      </c>
      <c r="C29" s="2" t="s">
        <v>65</v>
      </c>
      <c r="D29" s="1" t="s">
        <v>15</v>
      </c>
      <c r="E29" s="2" t="s">
        <v>66</v>
      </c>
      <c r="F29" s="1">
        <v>1973</v>
      </c>
      <c r="G29" s="15">
        <v>0.04765046296233777</v>
      </c>
      <c r="H29" s="3">
        <v>13.1163468546778</v>
      </c>
      <c r="I29" s="4">
        <v>0.003176697530822518</v>
      </c>
      <c r="J29" s="16" t="s">
        <v>27</v>
      </c>
      <c r="K29" s="1">
        <v>9</v>
      </c>
    </row>
    <row r="30" spans="1:11" ht="12.75">
      <c r="A30" s="13">
        <v>28</v>
      </c>
      <c r="B30" s="14">
        <v>231</v>
      </c>
      <c r="C30" s="2" t="s">
        <v>67</v>
      </c>
      <c r="D30" s="1" t="s">
        <v>15</v>
      </c>
      <c r="E30" s="2" t="s">
        <v>19</v>
      </c>
      <c r="F30" s="1">
        <v>1974</v>
      </c>
      <c r="G30" s="15">
        <v>0.04784722221666016</v>
      </c>
      <c r="H30" s="3">
        <v>13.06240929034284</v>
      </c>
      <c r="I30" s="4">
        <v>0.0031898148144440105</v>
      </c>
      <c r="J30" s="16" t="s">
        <v>27</v>
      </c>
      <c r="K30" s="1">
        <v>10</v>
      </c>
    </row>
    <row r="31" spans="1:11" ht="12.75">
      <c r="A31" s="13">
        <v>29</v>
      </c>
      <c r="B31" s="14">
        <v>288</v>
      </c>
      <c r="C31" s="2" t="s">
        <v>68</v>
      </c>
      <c r="D31" s="1" t="s">
        <v>15</v>
      </c>
      <c r="E31" s="2" t="s">
        <v>69</v>
      </c>
      <c r="F31" s="1">
        <v>1972</v>
      </c>
      <c r="G31" s="15">
        <v>0.04829861110920319</v>
      </c>
      <c r="H31" s="3">
        <v>12.940330697851218</v>
      </c>
      <c r="I31" s="4">
        <v>0.0032199074072802127</v>
      </c>
      <c r="J31" s="16" t="s">
        <v>27</v>
      </c>
      <c r="K31" s="1">
        <v>11</v>
      </c>
    </row>
    <row r="32" spans="1:11" ht="12.75">
      <c r="A32" s="13">
        <v>30</v>
      </c>
      <c r="B32" s="14">
        <v>324</v>
      </c>
      <c r="C32" s="2" t="s">
        <v>70</v>
      </c>
      <c r="D32" s="1" t="s">
        <v>15</v>
      </c>
      <c r="E32" s="2" t="s">
        <v>71</v>
      </c>
      <c r="F32" s="1">
        <v>1978</v>
      </c>
      <c r="G32" s="15">
        <v>0.04892361110978527</v>
      </c>
      <c r="H32" s="3">
        <v>12.775017743426405</v>
      </c>
      <c r="I32" s="4">
        <v>0.003261574073985685</v>
      </c>
      <c r="J32" s="16" t="s">
        <v>32</v>
      </c>
      <c r="K32" s="1">
        <v>3</v>
      </c>
    </row>
    <row r="33" spans="1:11" ht="12.75">
      <c r="A33" s="13">
        <v>31</v>
      </c>
      <c r="B33" s="14">
        <v>249</v>
      </c>
      <c r="C33" s="2" t="s">
        <v>72</v>
      </c>
      <c r="D33" s="1" t="s">
        <v>15</v>
      </c>
      <c r="E33" s="2" t="s">
        <v>22</v>
      </c>
      <c r="F33" s="1">
        <v>1975</v>
      </c>
      <c r="G33" s="15">
        <v>0.04940972221811535</v>
      </c>
      <c r="H33" s="3">
        <v>12.649332397397146</v>
      </c>
      <c r="I33" s="4">
        <v>0.00329398148120769</v>
      </c>
      <c r="J33" s="16" t="s">
        <v>32</v>
      </c>
      <c r="K33" s="1">
        <v>4</v>
      </c>
    </row>
    <row r="34" spans="1:11" ht="12.75">
      <c r="A34" s="13">
        <v>32</v>
      </c>
      <c r="B34" s="14">
        <v>285</v>
      </c>
      <c r="C34" s="2" t="s">
        <v>73</v>
      </c>
      <c r="D34" s="1" t="s">
        <v>15</v>
      </c>
      <c r="E34" s="2" t="s">
        <v>74</v>
      </c>
      <c r="F34" s="1">
        <v>1981</v>
      </c>
      <c r="G34" s="15">
        <v>0.049421296294895</v>
      </c>
      <c r="H34" s="3">
        <v>12.646370023777779</v>
      </c>
      <c r="I34" s="4">
        <v>0.0032947530863263333</v>
      </c>
      <c r="J34" s="16" t="s">
        <v>34</v>
      </c>
      <c r="K34" s="1">
        <v>3</v>
      </c>
    </row>
    <row r="35" spans="1:11" ht="12.75">
      <c r="A35" s="13">
        <v>33</v>
      </c>
      <c r="B35" s="14">
        <v>314</v>
      </c>
      <c r="C35" s="2" t="s">
        <v>75</v>
      </c>
      <c r="D35" s="1" t="s">
        <v>15</v>
      </c>
      <c r="E35" s="2" t="s">
        <v>76</v>
      </c>
      <c r="F35" s="1">
        <v>1974</v>
      </c>
      <c r="G35" s="15">
        <v>0.05018518518045312</v>
      </c>
      <c r="H35" s="3">
        <v>12.45387453991969</v>
      </c>
      <c r="I35" s="4">
        <v>0.003345679012030208</v>
      </c>
      <c r="J35" s="16" t="s">
        <v>27</v>
      </c>
      <c r="K35" s="1">
        <v>12</v>
      </c>
    </row>
    <row r="36" spans="1:11" ht="12.75">
      <c r="A36" s="13">
        <v>34</v>
      </c>
      <c r="B36" s="14">
        <v>260</v>
      </c>
      <c r="C36" s="2" t="s">
        <v>77</v>
      </c>
      <c r="D36" s="1" t="s">
        <v>15</v>
      </c>
      <c r="E36" s="2" t="s">
        <v>78</v>
      </c>
      <c r="F36" s="1">
        <v>1973</v>
      </c>
      <c r="G36" s="15">
        <v>0.05038194444205146</v>
      </c>
      <c r="H36" s="3">
        <v>12.405237767646412</v>
      </c>
      <c r="I36" s="4">
        <v>0.0033587962961367642</v>
      </c>
      <c r="J36" s="16" t="s">
        <v>27</v>
      </c>
      <c r="K36" s="1">
        <v>13</v>
      </c>
    </row>
    <row r="37" spans="1:11" ht="12.75">
      <c r="A37" s="13">
        <v>35</v>
      </c>
      <c r="B37" s="14">
        <v>251</v>
      </c>
      <c r="C37" s="2" t="s">
        <v>79</v>
      </c>
      <c r="D37" s="1" t="s">
        <v>15</v>
      </c>
      <c r="E37" s="2" t="s">
        <v>22</v>
      </c>
      <c r="F37" s="1">
        <v>1965</v>
      </c>
      <c r="G37" s="15">
        <v>0.05064814814249985</v>
      </c>
      <c r="H37" s="3">
        <v>12.340036564447464</v>
      </c>
      <c r="I37" s="4">
        <v>0.00337654320949999</v>
      </c>
      <c r="J37" s="16" t="s">
        <v>30</v>
      </c>
      <c r="K37" s="1">
        <v>4</v>
      </c>
    </row>
    <row r="38" spans="1:11" ht="12.75">
      <c r="A38" s="13">
        <v>36</v>
      </c>
      <c r="B38" s="14">
        <v>423</v>
      </c>
      <c r="C38" s="2" t="s">
        <v>80</v>
      </c>
      <c r="D38" s="1" t="s">
        <v>15</v>
      </c>
      <c r="E38" s="2" t="s">
        <v>58</v>
      </c>
      <c r="F38" s="1">
        <v>1989</v>
      </c>
      <c r="G38" s="15">
        <v>0.050775462957972195</v>
      </c>
      <c r="H38" s="3">
        <v>12.30909505477723</v>
      </c>
      <c r="I38" s="4">
        <v>0.0033850308638648133</v>
      </c>
      <c r="J38" s="16" t="s">
        <v>43</v>
      </c>
      <c r="K38" s="1">
        <v>2</v>
      </c>
    </row>
    <row r="39" spans="1:11" ht="12.75">
      <c r="A39" s="13">
        <v>37</v>
      </c>
      <c r="B39" s="14">
        <v>236</v>
      </c>
      <c r="C39" s="2" t="s">
        <v>81</v>
      </c>
      <c r="D39" s="1" t="s">
        <v>52</v>
      </c>
      <c r="E39" s="2" t="s">
        <v>26</v>
      </c>
      <c r="F39" s="1">
        <v>1977</v>
      </c>
      <c r="G39" s="15">
        <v>0.050844907404098194</v>
      </c>
      <c r="H39" s="3">
        <v>12.292283178582872</v>
      </c>
      <c r="I39" s="4">
        <v>0.0033896604936065463</v>
      </c>
      <c r="J39" s="16" t="s">
        <v>54</v>
      </c>
      <c r="K39" s="1">
        <v>2</v>
      </c>
    </row>
    <row r="40" spans="1:11" ht="12.75">
      <c r="A40" s="13">
        <v>38</v>
      </c>
      <c r="B40" s="14">
        <v>281</v>
      </c>
      <c r="C40" s="2" t="s">
        <v>82</v>
      </c>
      <c r="D40" s="1" t="s">
        <v>15</v>
      </c>
      <c r="E40" s="2" t="s">
        <v>53</v>
      </c>
      <c r="F40" s="1">
        <v>1954</v>
      </c>
      <c r="G40" s="15">
        <v>0.05107638888875954</v>
      </c>
      <c r="H40" s="3">
        <v>12.236573759378372</v>
      </c>
      <c r="I40" s="4">
        <v>0.0034050925925839695</v>
      </c>
      <c r="J40" s="16" t="s">
        <v>83</v>
      </c>
      <c r="K40" s="1">
        <v>1</v>
      </c>
    </row>
    <row r="41" spans="1:11" ht="12.75">
      <c r="A41" s="13">
        <v>39</v>
      </c>
      <c r="B41" s="14">
        <v>264</v>
      </c>
      <c r="C41" s="2" t="s">
        <v>84</v>
      </c>
      <c r="D41" s="1" t="s">
        <v>15</v>
      </c>
      <c r="E41" s="2" t="s">
        <v>36</v>
      </c>
      <c r="F41" s="1">
        <v>1959</v>
      </c>
      <c r="G41" s="15">
        <v>0.051342592589207925</v>
      </c>
      <c r="H41" s="3">
        <v>12.173128945797984</v>
      </c>
      <c r="I41" s="4">
        <v>0.003422839505947195</v>
      </c>
      <c r="J41" s="16" t="s">
        <v>85</v>
      </c>
      <c r="K41" s="1">
        <v>1</v>
      </c>
    </row>
    <row r="42" spans="1:11" ht="12.75">
      <c r="A42" s="13">
        <v>40</v>
      </c>
      <c r="B42" s="14">
        <v>328</v>
      </c>
      <c r="C42" s="2" t="s">
        <v>86</v>
      </c>
      <c r="D42" s="1" t="s">
        <v>15</v>
      </c>
      <c r="E42" s="2" t="s">
        <v>87</v>
      </c>
      <c r="F42" s="1">
        <v>1971</v>
      </c>
      <c r="G42" s="15">
        <v>0.051377314812270924</v>
      </c>
      <c r="H42" s="3">
        <v>12.164902005558403</v>
      </c>
      <c r="I42" s="4">
        <v>0.0034251543208180615</v>
      </c>
      <c r="J42" s="16" t="s">
        <v>27</v>
      </c>
      <c r="K42" s="1">
        <v>14</v>
      </c>
    </row>
    <row r="43" spans="1:11" ht="12.75">
      <c r="A43" s="13">
        <v>41</v>
      </c>
      <c r="B43" s="14">
        <v>299</v>
      </c>
      <c r="C43" s="2" t="s">
        <v>88</v>
      </c>
      <c r="D43" s="1" t="s">
        <v>15</v>
      </c>
      <c r="E43" s="2" t="s">
        <v>38</v>
      </c>
      <c r="F43" s="1">
        <v>1962</v>
      </c>
      <c r="G43" s="15">
        <v>0.051412037035333924</v>
      </c>
      <c r="H43" s="3">
        <v>12.15668617780028</v>
      </c>
      <c r="I43" s="4">
        <v>0.0034274691356889282</v>
      </c>
      <c r="J43" s="16" t="s">
        <v>46</v>
      </c>
      <c r="K43" s="1">
        <v>4</v>
      </c>
    </row>
    <row r="44" spans="1:11" ht="12.75">
      <c r="A44" s="13">
        <v>42</v>
      </c>
      <c r="B44" s="14">
        <v>269</v>
      </c>
      <c r="C44" s="2" t="s">
        <v>89</v>
      </c>
      <c r="D44" s="1" t="s">
        <v>15</v>
      </c>
      <c r="E44" s="2" t="s">
        <v>53</v>
      </c>
      <c r="F44" s="1">
        <v>1982</v>
      </c>
      <c r="G44" s="15">
        <v>0.05170138888206566</v>
      </c>
      <c r="H44" s="3">
        <v>12.088650102334137</v>
      </c>
      <c r="I44" s="4">
        <v>0.0034467592588043774</v>
      </c>
      <c r="J44" s="16" t="s">
        <v>34</v>
      </c>
      <c r="K44" s="1">
        <v>4</v>
      </c>
    </row>
    <row r="45" spans="1:11" ht="12.75">
      <c r="A45" s="13">
        <v>43</v>
      </c>
      <c r="B45" s="14">
        <v>302</v>
      </c>
      <c r="C45" s="2" t="s">
        <v>90</v>
      </c>
      <c r="D45" s="1" t="s">
        <v>52</v>
      </c>
      <c r="E45" s="2" t="s">
        <v>38</v>
      </c>
      <c r="F45" s="1">
        <v>1968</v>
      </c>
      <c r="G45" s="15">
        <v>0.051828703697538</v>
      </c>
      <c r="H45" s="3">
        <v>12.05895489201072</v>
      </c>
      <c r="I45" s="4">
        <v>0.0034552469131692008</v>
      </c>
      <c r="J45" s="16" t="s">
        <v>54</v>
      </c>
      <c r="K45" s="1">
        <v>3</v>
      </c>
    </row>
    <row r="46" spans="1:11" ht="12.75">
      <c r="A46" s="13">
        <v>44</v>
      </c>
      <c r="B46" s="14">
        <v>329</v>
      </c>
      <c r="C46" s="2" t="s">
        <v>91</v>
      </c>
      <c r="D46" s="1" t="s">
        <v>15</v>
      </c>
      <c r="E46" s="2" t="s">
        <v>92</v>
      </c>
      <c r="F46" s="1">
        <v>1961</v>
      </c>
      <c r="G46" s="15">
        <v>0.052824074067757465</v>
      </c>
      <c r="H46" s="3">
        <v>11.831726557067753</v>
      </c>
      <c r="I46" s="4">
        <v>0.0035216049378504976</v>
      </c>
      <c r="J46" s="16" t="s">
        <v>46</v>
      </c>
      <c r="K46" s="1">
        <v>5</v>
      </c>
    </row>
    <row r="47" spans="1:11" ht="12.75">
      <c r="A47" s="13">
        <v>45</v>
      </c>
      <c r="B47" s="14">
        <v>245</v>
      </c>
      <c r="C47" s="2" t="s">
        <v>93</v>
      </c>
      <c r="D47" s="1" t="s">
        <v>52</v>
      </c>
      <c r="E47" s="2" t="s">
        <v>45</v>
      </c>
      <c r="F47" s="1">
        <v>1983</v>
      </c>
      <c r="G47" s="15">
        <v>0.05303240740613546</v>
      </c>
      <c r="H47" s="3">
        <v>11.785246617480391</v>
      </c>
      <c r="I47" s="4">
        <v>0.0035354938270756977</v>
      </c>
      <c r="J47" s="16" t="s">
        <v>94</v>
      </c>
      <c r="K47" s="1">
        <v>1</v>
      </c>
    </row>
    <row r="48" spans="1:11" ht="12.75">
      <c r="A48" s="13">
        <v>46</v>
      </c>
      <c r="B48" s="14">
        <v>284</v>
      </c>
      <c r="C48" s="2" t="s">
        <v>95</v>
      </c>
      <c r="D48" s="1" t="s">
        <v>15</v>
      </c>
      <c r="E48" s="2" t="s">
        <v>74</v>
      </c>
      <c r="F48" s="1">
        <v>1967</v>
      </c>
      <c r="G48" s="15">
        <v>0.05315972222160781</v>
      </c>
      <c r="H48" s="3">
        <v>11.757021554675402</v>
      </c>
      <c r="I48" s="4">
        <v>0.003543981481440521</v>
      </c>
      <c r="J48" s="16" t="s">
        <v>30</v>
      </c>
      <c r="K48" s="1">
        <v>5</v>
      </c>
    </row>
    <row r="49" spans="1:11" ht="12.75">
      <c r="A49" s="13">
        <v>47</v>
      </c>
      <c r="B49" s="14">
        <v>228</v>
      </c>
      <c r="C49" s="2" t="s">
        <v>96</v>
      </c>
      <c r="D49" s="1" t="s">
        <v>15</v>
      </c>
      <c r="E49" s="2" t="s">
        <v>19</v>
      </c>
      <c r="F49" s="1">
        <v>1967</v>
      </c>
      <c r="G49" s="15">
        <v>0.05386574073781958</v>
      </c>
      <c r="H49" s="3">
        <v>11.602922218076587</v>
      </c>
      <c r="I49" s="4">
        <v>0.0035910493825213052</v>
      </c>
      <c r="J49" s="16" t="s">
        <v>30</v>
      </c>
      <c r="K49" s="1">
        <v>6</v>
      </c>
    </row>
    <row r="50" spans="1:11" ht="12.75">
      <c r="A50" s="13">
        <v>48</v>
      </c>
      <c r="B50" s="14">
        <v>261</v>
      </c>
      <c r="C50" s="2" t="s">
        <v>97</v>
      </c>
      <c r="D50" s="1" t="s">
        <v>52</v>
      </c>
      <c r="E50" s="2" t="s">
        <v>19</v>
      </c>
      <c r="F50" s="1">
        <v>1981</v>
      </c>
      <c r="G50" s="15">
        <v>0.05410879629198462</v>
      </c>
      <c r="H50" s="3">
        <v>11.550802139957861</v>
      </c>
      <c r="I50" s="4">
        <v>0.003607253086132308</v>
      </c>
      <c r="J50" s="16" t="s">
        <v>94</v>
      </c>
      <c r="K50" s="1">
        <v>2</v>
      </c>
    </row>
    <row r="51" spans="1:11" ht="12.75">
      <c r="A51" s="13">
        <v>49</v>
      </c>
      <c r="B51" s="14">
        <v>253</v>
      </c>
      <c r="C51" s="2" t="s">
        <v>98</v>
      </c>
      <c r="D51" s="1" t="s">
        <v>52</v>
      </c>
      <c r="E51" s="2" t="s">
        <v>22</v>
      </c>
      <c r="F51" s="1">
        <v>1971</v>
      </c>
      <c r="G51" s="15">
        <v>0.05450231480790535</v>
      </c>
      <c r="H51" s="3">
        <v>11.467402847068547</v>
      </c>
      <c r="I51" s="4">
        <v>0.003633487653860357</v>
      </c>
      <c r="J51" s="16" t="s">
        <v>99</v>
      </c>
      <c r="K51" s="1">
        <v>1</v>
      </c>
    </row>
    <row r="52" spans="1:11" ht="12.75">
      <c r="A52" s="13">
        <v>50</v>
      </c>
      <c r="B52" s="14">
        <v>306</v>
      </c>
      <c r="C52" s="2" t="s">
        <v>100</v>
      </c>
      <c r="D52" s="1" t="s">
        <v>15</v>
      </c>
      <c r="E52" s="2" t="s">
        <v>76</v>
      </c>
      <c r="F52" s="1">
        <v>1949</v>
      </c>
      <c r="G52" s="15">
        <v>0.054699074069503695</v>
      </c>
      <c r="H52" s="3">
        <v>11.426153196045698</v>
      </c>
      <c r="I52" s="4">
        <v>0.0036466049379669132</v>
      </c>
      <c r="J52" s="16" t="s">
        <v>101</v>
      </c>
      <c r="K52" s="1">
        <v>1</v>
      </c>
    </row>
    <row r="53" spans="1:11" ht="12.75">
      <c r="A53" s="13">
        <v>51</v>
      </c>
      <c r="B53" s="14">
        <v>243</v>
      </c>
      <c r="C53" s="2" t="s">
        <v>102</v>
      </c>
      <c r="D53" s="1" t="s">
        <v>52</v>
      </c>
      <c r="E53" s="2" t="s">
        <v>87</v>
      </c>
      <c r="F53" s="1">
        <v>1976</v>
      </c>
      <c r="G53" s="15">
        <v>0.0559606481474475</v>
      </c>
      <c r="H53" s="3">
        <v>11.16856256477272</v>
      </c>
      <c r="I53" s="4">
        <v>0.0037307098764965</v>
      </c>
      <c r="J53" s="16" t="s">
        <v>103</v>
      </c>
      <c r="K53" s="1">
        <v>1</v>
      </c>
    </row>
    <row r="54" spans="1:11" ht="12.75">
      <c r="A54" s="13">
        <v>52</v>
      </c>
      <c r="B54" s="14">
        <v>280</v>
      </c>
      <c r="C54" s="2" t="s">
        <v>104</v>
      </c>
      <c r="D54" s="1" t="s">
        <v>15</v>
      </c>
      <c r="E54" s="2" t="s">
        <v>53</v>
      </c>
      <c r="F54" s="1">
        <v>1956</v>
      </c>
      <c r="G54" s="15">
        <v>0.05619212962483289</v>
      </c>
      <c r="H54" s="3">
        <v>11.122554068920621</v>
      </c>
      <c r="I54" s="4">
        <v>0.0037461419749888593</v>
      </c>
      <c r="J54" s="16" t="s">
        <v>85</v>
      </c>
      <c r="K54" s="1">
        <v>2</v>
      </c>
    </row>
    <row r="55" spans="1:11" ht="12.75">
      <c r="A55" s="13">
        <v>53</v>
      </c>
      <c r="B55" s="14">
        <v>304</v>
      </c>
      <c r="C55" s="2" t="s">
        <v>105</v>
      </c>
      <c r="D55" s="1" t="s">
        <v>15</v>
      </c>
      <c r="E55" s="2" t="s">
        <v>64</v>
      </c>
      <c r="F55" s="1">
        <v>1965</v>
      </c>
      <c r="G55" s="15">
        <v>0.056643518517375924</v>
      </c>
      <c r="H55" s="3">
        <v>11.03391908481595</v>
      </c>
      <c r="I55" s="4">
        <v>0.003776234567825062</v>
      </c>
      <c r="J55" s="16" t="s">
        <v>30</v>
      </c>
      <c r="K55" s="1">
        <v>7</v>
      </c>
    </row>
    <row r="56" spans="1:11" ht="12.75">
      <c r="A56" s="13">
        <v>54</v>
      </c>
      <c r="B56" s="14">
        <v>282</v>
      </c>
      <c r="C56" s="2" t="s">
        <v>106</v>
      </c>
      <c r="D56" s="1" t="s">
        <v>15</v>
      </c>
      <c r="E56" s="2" t="s">
        <v>53</v>
      </c>
      <c r="F56" s="1">
        <v>1947</v>
      </c>
      <c r="G56" s="15">
        <v>0.05690972221782431</v>
      </c>
      <c r="H56" s="3">
        <v>10.982306285168406</v>
      </c>
      <c r="I56" s="4">
        <v>0.0037939814811882872</v>
      </c>
      <c r="J56" s="16" t="s">
        <v>101</v>
      </c>
      <c r="K56" s="1">
        <v>2</v>
      </c>
    </row>
    <row r="57" spans="1:11" ht="12.75">
      <c r="A57" s="13">
        <v>55</v>
      </c>
      <c r="B57" s="14">
        <v>303</v>
      </c>
      <c r="C57" s="2" t="s">
        <v>107</v>
      </c>
      <c r="D57" s="1" t="s">
        <v>52</v>
      </c>
      <c r="E57" s="2" t="s">
        <v>64</v>
      </c>
      <c r="F57" s="1">
        <v>1970</v>
      </c>
      <c r="G57" s="15">
        <v>0.057175925925548654</v>
      </c>
      <c r="H57" s="3">
        <v>10.931174089140955</v>
      </c>
      <c r="I57" s="4">
        <v>0.003811728395036577</v>
      </c>
      <c r="J57" s="16" t="s">
        <v>99</v>
      </c>
      <c r="K57" s="1">
        <v>2</v>
      </c>
    </row>
    <row r="58" spans="1:11" ht="12.75">
      <c r="A58" s="13">
        <v>56</v>
      </c>
      <c r="B58" s="14">
        <v>233</v>
      </c>
      <c r="C58" s="2" t="s">
        <v>108</v>
      </c>
      <c r="D58" s="1" t="s">
        <v>52</v>
      </c>
      <c r="E58" s="2" t="s">
        <v>109</v>
      </c>
      <c r="F58" s="1">
        <v>1960</v>
      </c>
      <c r="G58" s="15">
        <v>0.05748842592583969</v>
      </c>
      <c r="H58" s="3">
        <v>10.871753573601973</v>
      </c>
      <c r="I58" s="4">
        <v>0.003832561728389313</v>
      </c>
      <c r="J58" s="16" t="s">
        <v>110</v>
      </c>
      <c r="K58" s="1">
        <v>1</v>
      </c>
    </row>
    <row r="59" spans="1:11" ht="12.75">
      <c r="A59" s="13">
        <v>57</v>
      </c>
      <c r="B59" s="14">
        <v>300</v>
      </c>
      <c r="C59" s="2" t="s">
        <v>111</v>
      </c>
      <c r="D59" s="1" t="s">
        <v>15</v>
      </c>
      <c r="E59" s="2" t="s">
        <v>38</v>
      </c>
      <c r="F59" s="1">
        <v>1959</v>
      </c>
      <c r="G59" s="15">
        <v>0.058379629626870155</v>
      </c>
      <c r="H59" s="3">
        <v>10.70578905681056</v>
      </c>
      <c r="I59" s="4">
        <v>0.00389197530845801</v>
      </c>
      <c r="J59" s="16" t="s">
        <v>85</v>
      </c>
      <c r="K59" s="1">
        <v>3</v>
      </c>
    </row>
    <row r="60" spans="1:11" ht="12.75">
      <c r="A60" s="13">
        <v>58</v>
      </c>
      <c r="B60" s="14">
        <v>246</v>
      </c>
      <c r="C60" s="2" t="s">
        <v>112</v>
      </c>
      <c r="D60" s="1" t="s">
        <v>15</v>
      </c>
      <c r="E60" s="2" t="s">
        <v>22</v>
      </c>
      <c r="F60" s="1">
        <v>1948</v>
      </c>
      <c r="G60" s="15">
        <v>0.05885416666569654</v>
      </c>
      <c r="H60" s="3">
        <v>10.619469026723719</v>
      </c>
      <c r="I60" s="4">
        <v>0.0039236111110464355</v>
      </c>
      <c r="J60" s="16" t="s">
        <v>101</v>
      </c>
      <c r="K60" s="1">
        <v>3</v>
      </c>
    </row>
    <row r="61" spans="1:11" ht="12.75">
      <c r="A61" s="13">
        <v>59</v>
      </c>
      <c r="B61" s="14">
        <v>235</v>
      </c>
      <c r="C61" s="2" t="s">
        <v>113</v>
      </c>
      <c r="D61" s="1" t="s">
        <v>15</v>
      </c>
      <c r="E61" s="2" t="s">
        <v>114</v>
      </c>
      <c r="F61" s="1">
        <v>1973</v>
      </c>
      <c r="G61" s="15">
        <v>0.059999999997671694</v>
      </c>
      <c r="H61" s="3">
        <v>10.416666667070887</v>
      </c>
      <c r="I61" s="4">
        <v>0.00399999999984478</v>
      </c>
      <c r="J61" s="16" t="s">
        <v>27</v>
      </c>
      <c r="K61" s="1">
        <v>15</v>
      </c>
    </row>
    <row r="62" spans="1:11" ht="12.75">
      <c r="A62" s="13">
        <v>60</v>
      </c>
      <c r="B62" s="14">
        <v>262</v>
      </c>
      <c r="C62" s="2" t="s">
        <v>115</v>
      </c>
      <c r="D62" s="1" t="s">
        <v>15</v>
      </c>
      <c r="E62" s="2" t="s">
        <v>19</v>
      </c>
      <c r="F62" s="1">
        <v>1969</v>
      </c>
      <c r="G62" s="15">
        <v>0.06048611110600177</v>
      </c>
      <c r="H62" s="3">
        <v>10.332950632330933</v>
      </c>
      <c r="I62" s="4">
        <v>0.004032407407066785</v>
      </c>
      <c r="J62" s="16" t="s">
        <v>30</v>
      </c>
      <c r="K62" s="1">
        <v>8</v>
      </c>
    </row>
    <row r="63" spans="1:11" ht="12.75">
      <c r="A63" s="13">
        <v>61</v>
      </c>
      <c r="B63" s="14">
        <v>230</v>
      </c>
      <c r="C63" s="2" t="s">
        <v>116</v>
      </c>
      <c r="D63" s="1" t="s">
        <v>52</v>
      </c>
      <c r="E63" s="2" t="s">
        <v>117</v>
      </c>
      <c r="F63" s="1">
        <v>1962</v>
      </c>
      <c r="G63" s="15">
        <v>0.061134259252867196</v>
      </c>
      <c r="H63" s="3">
        <v>10.223400228255608</v>
      </c>
      <c r="I63" s="4">
        <v>0.00407561728352448</v>
      </c>
      <c r="J63" s="16" t="s">
        <v>110</v>
      </c>
      <c r="K63" s="1">
        <v>2</v>
      </c>
    </row>
    <row r="64" spans="1:11" ht="12.75">
      <c r="A64" s="13">
        <v>62</v>
      </c>
      <c r="B64" s="14">
        <v>234</v>
      </c>
      <c r="C64" s="2" t="s">
        <v>118</v>
      </c>
      <c r="D64" s="1" t="s">
        <v>52</v>
      </c>
      <c r="E64" s="2" t="s">
        <v>114</v>
      </c>
      <c r="F64" s="1">
        <v>1972</v>
      </c>
      <c r="G64" s="15">
        <v>0.06175925925344927</v>
      </c>
      <c r="H64" s="3">
        <v>10.11994003093704</v>
      </c>
      <c r="I64" s="4">
        <v>0.004117283950229951</v>
      </c>
      <c r="J64" s="16" t="s">
        <v>99</v>
      </c>
      <c r="K64" s="1">
        <v>3</v>
      </c>
    </row>
    <row r="65" spans="1:11" ht="12.75">
      <c r="A65" s="13">
        <v>63</v>
      </c>
      <c r="B65" s="14">
        <v>297</v>
      </c>
      <c r="C65" s="2" t="s">
        <v>119</v>
      </c>
      <c r="D65" s="1" t="s">
        <v>15</v>
      </c>
      <c r="E65" s="2" t="s">
        <v>38</v>
      </c>
      <c r="F65" s="1">
        <v>1953</v>
      </c>
      <c r="G65" s="15">
        <v>0.06200231481489027</v>
      </c>
      <c r="H65" s="3">
        <v>10.080268807155923</v>
      </c>
      <c r="I65" s="4">
        <v>0.004133487654326018</v>
      </c>
      <c r="J65" s="16" t="s">
        <v>83</v>
      </c>
      <c r="K65" s="1">
        <v>2</v>
      </c>
    </row>
    <row r="66" spans="1:11" ht="12.75">
      <c r="A66" s="13">
        <v>64</v>
      </c>
      <c r="B66" s="14">
        <v>259</v>
      </c>
      <c r="C66" s="2" t="s">
        <v>120</v>
      </c>
      <c r="D66" s="1" t="s">
        <v>52</v>
      </c>
      <c r="E66" s="2" t="s">
        <v>78</v>
      </c>
      <c r="F66" s="1">
        <v>2001</v>
      </c>
      <c r="G66" s="15">
        <v>0.06234953703096835</v>
      </c>
      <c r="H66" s="3">
        <v>10.024132171014665</v>
      </c>
      <c r="I66" s="4">
        <v>0.004156635802064557</v>
      </c>
      <c r="J66" s="16" t="s">
        <v>121</v>
      </c>
      <c r="K66" s="1">
        <v>1</v>
      </c>
    </row>
    <row r="67" spans="1:11" ht="12.75">
      <c r="A67" s="13">
        <v>65</v>
      </c>
      <c r="B67" s="14">
        <v>258</v>
      </c>
      <c r="C67" s="2" t="s">
        <v>122</v>
      </c>
      <c r="D67" s="1" t="s">
        <v>15</v>
      </c>
      <c r="E67" s="2" t="s">
        <v>78</v>
      </c>
      <c r="F67" s="1">
        <v>1973</v>
      </c>
      <c r="G67" s="15">
        <v>0.062361111107748</v>
      </c>
      <c r="H67" s="3">
        <v>10.022271715462546</v>
      </c>
      <c r="I67" s="4">
        <v>0.0041574074071832005</v>
      </c>
      <c r="J67" s="16" t="s">
        <v>27</v>
      </c>
      <c r="K67" s="1">
        <v>16</v>
      </c>
    </row>
    <row r="68" spans="1:11" ht="12.75">
      <c r="A68" s="13">
        <v>66</v>
      </c>
      <c r="B68" s="14">
        <v>286</v>
      </c>
      <c r="C68" s="2" t="s">
        <v>123</v>
      </c>
      <c r="D68" s="1" t="s">
        <v>52</v>
      </c>
      <c r="E68" s="2" t="s">
        <v>74</v>
      </c>
      <c r="F68" s="1">
        <v>1978</v>
      </c>
      <c r="G68" s="15">
        <v>0.06281249999301508</v>
      </c>
      <c r="H68" s="3">
        <v>9.950248757325399</v>
      </c>
      <c r="I68" s="4">
        <v>0.004187499999534339</v>
      </c>
      <c r="J68" s="16" t="s">
        <v>103</v>
      </c>
      <c r="K68" s="1">
        <v>2</v>
      </c>
    </row>
    <row r="69" spans="1:11" ht="12.75">
      <c r="A69" s="13">
        <v>67</v>
      </c>
      <c r="B69" s="14">
        <v>279</v>
      </c>
      <c r="C69" s="2" t="s">
        <v>124</v>
      </c>
      <c r="D69" s="1" t="s">
        <v>15</v>
      </c>
      <c r="E69" s="2" t="s">
        <v>53</v>
      </c>
      <c r="F69" s="1">
        <v>1958</v>
      </c>
      <c r="G69" s="15">
        <v>0.06328703703184146</v>
      </c>
      <c r="H69" s="3">
        <v>9.875640088594212</v>
      </c>
      <c r="I69" s="4">
        <v>0.004219135802122765</v>
      </c>
      <c r="J69" s="16" t="s">
        <v>85</v>
      </c>
      <c r="K69" s="1">
        <v>4</v>
      </c>
    </row>
    <row r="70" spans="1:11" ht="12.75">
      <c r="A70" s="13">
        <v>68</v>
      </c>
      <c r="B70" s="14">
        <v>413</v>
      </c>
      <c r="C70" s="2" t="s">
        <v>125</v>
      </c>
      <c r="D70" s="1" t="s">
        <v>15</v>
      </c>
      <c r="E70" s="2" t="s">
        <v>19</v>
      </c>
      <c r="F70" s="1">
        <v>1967</v>
      </c>
      <c r="G70" s="15">
        <v>0.06331018517812481</v>
      </c>
      <c r="H70" s="3">
        <v>9.87202925155797</v>
      </c>
      <c r="I70" s="4">
        <v>0.004220679011874988</v>
      </c>
      <c r="J70" s="16" t="s">
        <v>30</v>
      </c>
      <c r="K70" s="1">
        <v>9</v>
      </c>
    </row>
    <row r="71" spans="1:11" ht="12.75">
      <c r="A71" s="13">
        <v>69</v>
      </c>
      <c r="B71" s="14">
        <v>275</v>
      </c>
      <c r="C71" s="2" t="s">
        <v>126</v>
      </c>
      <c r="D71" s="1" t="s">
        <v>15</v>
      </c>
      <c r="E71" s="2" t="s">
        <v>53</v>
      </c>
      <c r="F71" s="1">
        <v>1964</v>
      </c>
      <c r="G71" s="15">
        <v>0.06335648147796746</v>
      </c>
      <c r="H71" s="3">
        <v>9.864815491961101</v>
      </c>
      <c r="I71" s="4">
        <v>0.004223765431864497</v>
      </c>
      <c r="J71" s="16" t="s">
        <v>46</v>
      </c>
      <c r="K71" s="1">
        <v>6</v>
      </c>
    </row>
    <row r="72" spans="1:11" ht="12.75">
      <c r="A72" s="13">
        <v>70</v>
      </c>
      <c r="B72" s="14">
        <v>320</v>
      </c>
      <c r="C72" s="2" t="s">
        <v>127</v>
      </c>
      <c r="D72" s="1" t="s">
        <v>52</v>
      </c>
      <c r="E72" s="2" t="s">
        <v>16</v>
      </c>
      <c r="F72" s="1">
        <v>1990</v>
      </c>
      <c r="G72" s="15">
        <v>0.06532407407212304</v>
      </c>
      <c r="H72" s="3">
        <v>9.567682494970379</v>
      </c>
      <c r="I72" s="4">
        <v>0.00435493827147487</v>
      </c>
      <c r="J72" s="16" t="s">
        <v>128</v>
      </c>
      <c r="K72" s="1">
        <v>1</v>
      </c>
    </row>
    <row r="73" spans="1:11" ht="12.75">
      <c r="A73" s="13">
        <v>71</v>
      </c>
      <c r="B73" s="14">
        <v>252</v>
      </c>
      <c r="C73" s="2" t="s">
        <v>129</v>
      </c>
      <c r="D73" s="1" t="s">
        <v>52</v>
      </c>
      <c r="E73" s="2" t="s">
        <v>22</v>
      </c>
      <c r="F73" s="1">
        <v>1960</v>
      </c>
      <c r="G73" s="15">
        <v>0.06535879629518604</v>
      </c>
      <c r="H73" s="3">
        <v>9.56259961057505</v>
      </c>
      <c r="I73" s="4">
        <v>0.004357253086345736</v>
      </c>
      <c r="J73" s="16" t="s">
        <v>110</v>
      </c>
      <c r="K73" s="1">
        <v>3</v>
      </c>
    </row>
    <row r="74" spans="1:11" ht="12.75">
      <c r="A74" s="13">
        <v>72</v>
      </c>
      <c r="B74" s="14">
        <v>290</v>
      </c>
      <c r="C74" s="2" t="s">
        <v>130</v>
      </c>
      <c r="D74" s="1" t="s">
        <v>15</v>
      </c>
      <c r="E74" s="2" t="s">
        <v>131</v>
      </c>
      <c r="F74" s="1">
        <v>1952</v>
      </c>
      <c r="G74" s="15">
        <v>0.06581018518045312</v>
      </c>
      <c r="H74" s="3">
        <v>9.497010201175318</v>
      </c>
      <c r="I74" s="4">
        <v>0.004387345678696875</v>
      </c>
      <c r="J74" s="16" t="s">
        <v>83</v>
      </c>
      <c r="K74" s="1">
        <v>3</v>
      </c>
    </row>
    <row r="75" spans="1:11" ht="12.75">
      <c r="A75" s="13">
        <v>73</v>
      </c>
      <c r="B75" s="14">
        <v>291</v>
      </c>
      <c r="C75" s="2" t="s">
        <v>132</v>
      </c>
      <c r="D75" s="1" t="s">
        <v>15</v>
      </c>
      <c r="E75" s="2" t="s">
        <v>131</v>
      </c>
      <c r="F75" s="1">
        <v>1945</v>
      </c>
      <c r="G75" s="15">
        <v>0.07261574074072996</v>
      </c>
      <c r="H75" s="3">
        <v>8.606949314633091</v>
      </c>
      <c r="I75" s="4">
        <v>0.004841049382715331</v>
      </c>
      <c r="J75" s="16" t="s">
        <v>101</v>
      </c>
      <c r="K75" s="1">
        <v>4</v>
      </c>
    </row>
    <row r="76" spans="1:11" ht="12.75">
      <c r="A76" s="13">
        <v>74</v>
      </c>
      <c r="B76" s="14">
        <v>322</v>
      </c>
      <c r="C76" s="2" t="s">
        <v>133</v>
      </c>
      <c r="D76" s="1" t="s">
        <v>52</v>
      </c>
      <c r="E76" s="2" t="s">
        <v>16</v>
      </c>
      <c r="F76" s="1">
        <v>1965</v>
      </c>
      <c r="G76" s="15">
        <v>0.07634259259066312</v>
      </c>
      <c r="H76" s="3">
        <v>8.18677986679272</v>
      </c>
      <c r="I76" s="4">
        <v>0.005089506172710875</v>
      </c>
      <c r="J76" s="16" t="s">
        <v>134</v>
      </c>
      <c r="K76" s="1">
        <v>1</v>
      </c>
    </row>
    <row r="77" spans="1:11" ht="12.75">
      <c r="A77" s="13">
        <v>75</v>
      </c>
      <c r="B77" s="14">
        <v>317</v>
      </c>
      <c r="C77" s="2" t="s">
        <v>135</v>
      </c>
      <c r="D77" s="1" t="s">
        <v>15</v>
      </c>
      <c r="E77" s="2" t="s">
        <v>16</v>
      </c>
      <c r="F77" s="1">
        <v>1965</v>
      </c>
      <c r="G77" s="15">
        <v>0.07634259259259259</v>
      </c>
      <c r="H77" s="3">
        <v>8.18429827261034</v>
      </c>
      <c r="I77" s="4">
        <v>0.0050895061728395054</v>
      </c>
      <c r="J77" s="16" t="s">
        <v>30</v>
      </c>
      <c r="K77" s="1">
        <v>10</v>
      </c>
    </row>
  </sheetData>
  <sheetProtection selectLockedCells="1" selectUnlockedCells="1"/>
  <autoFilter ref="A2:K77"/>
  <mergeCells count="1">
    <mergeCell ref="A1:D1"/>
  </mergeCells>
  <conditionalFormatting sqref="A3:A77">
    <cfRule type="expression" priority="1" dxfId="0" stopIfTrue="1">
      <formula>Q3&gt;0</formula>
    </cfRule>
  </conditionalFormatting>
  <conditionalFormatting sqref="H3:H77">
    <cfRule type="cellIs" priority="2" dxfId="1" operator="equal" stopIfTrue="1">
      <formula>2</formula>
    </cfRule>
    <cfRule type="cellIs" priority="3" dxfId="2" operator="equal" stopIfTrue="1">
      <formula>3</formula>
    </cfRule>
    <cfRule type="cellIs" priority="4" dxfId="3" operator="equal" stopIfTrue="1">
      <formula>1</formula>
    </cfRule>
  </conditionalFormatting>
  <conditionalFormatting sqref="K3:K77">
    <cfRule type="cellIs" priority="5" dxfId="4" operator="equal" stopIfTrue="1">
      <formula>1</formula>
    </cfRule>
    <cfRule type="cellIs" priority="6" dxfId="5" operator="equal" stopIfTrue="1">
      <formula>2</formula>
    </cfRule>
    <cfRule type="cellIs" priority="7" dxfId="5" operator="equal" stopIfTrue="1">
      <formula>3</formula>
    </cfRule>
  </conditionalFormatting>
  <conditionalFormatting sqref="B3:B77">
    <cfRule type="expression" priority="8" dxfId="6" stopIfTrue="1">
      <formula>J3=Y3</formula>
    </cfRule>
  </conditionalFormatting>
  <conditionalFormatting sqref="J3:J77">
    <cfRule type="expression" priority="9" dxfId="7" stopIfTrue="1">
      <formula>K3=Z3</formula>
    </cfRule>
  </conditionalFormatting>
  <printOptions/>
  <pageMargins left="0.5118055555555555" right="0.11805555555555555" top="0.5513888888888889" bottom="0.5513888888888889" header="0.5118055555555555" footer="0.11805555555555555"/>
  <pageSetup horizontalDpi="300" verticalDpi="300" orientation="landscape" paperSize="9"/>
  <headerFooter alignWithMargins="0">
    <oddFooter>&amp;L&amp;"Calibri,Standard"&amp;11Elaborazione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F32"/>
  <sheetViews>
    <sheetView workbookViewId="0" topLeftCell="A1">
      <selection activeCell="A14" sqref="A1:IV65536"/>
    </sheetView>
  </sheetViews>
  <sheetFormatPr defaultColWidth="9.140625" defaultRowHeight="12.75"/>
  <cols>
    <col min="1" max="1" width="9.8515625" style="17" customWidth="1"/>
    <col min="2" max="2" width="41.28125" style="17" customWidth="1"/>
    <col min="3" max="3" width="10.28125" style="17" customWidth="1"/>
    <col min="4" max="4" width="11.7109375" style="17" customWidth="1"/>
    <col min="5" max="5" width="6.28125" style="17" customWidth="1"/>
    <col min="6" max="6" width="5.421875" style="17" customWidth="1"/>
    <col min="7" max="16384" width="8.7109375" style="17" customWidth="1"/>
  </cols>
  <sheetData>
    <row r="1" spans="1:6" ht="12.75">
      <c r="A1" s="18" t="s">
        <v>0</v>
      </c>
      <c r="B1" s="18"/>
      <c r="C1" s="19">
        <v>43786</v>
      </c>
      <c r="D1" s="19"/>
      <c r="E1" s="20" t="s">
        <v>136</v>
      </c>
      <c r="F1" s="20"/>
    </row>
    <row r="2" spans="1:6" ht="12.75">
      <c r="A2" s="21" t="s">
        <v>1</v>
      </c>
      <c r="B2" s="21"/>
      <c r="C2" s="22"/>
      <c r="D2" s="22"/>
      <c r="E2" s="22"/>
      <c r="F2" s="22"/>
    </row>
    <row r="3" spans="1:6" ht="12.75">
      <c r="A3" s="23" t="s">
        <v>137</v>
      </c>
      <c r="B3" s="23"/>
      <c r="C3" s="23"/>
      <c r="D3" s="23"/>
      <c r="E3" s="24"/>
      <c r="F3" s="24"/>
    </row>
    <row r="4" spans="1:6" ht="12.75">
      <c r="A4" s="25" t="s">
        <v>138</v>
      </c>
      <c r="B4" s="26" t="s">
        <v>7</v>
      </c>
      <c r="C4" s="27" t="s">
        <v>139</v>
      </c>
      <c r="D4" s="28" t="s">
        <v>140</v>
      </c>
      <c r="E4" s="29" t="s">
        <v>141</v>
      </c>
      <c r="F4" s="29" t="s">
        <v>142</v>
      </c>
    </row>
    <row r="5" spans="1:6" ht="12.75">
      <c r="A5" s="30">
        <v>1</v>
      </c>
      <c r="B5" s="31" t="s">
        <v>22</v>
      </c>
      <c r="C5" s="32">
        <v>24</v>
      </c>
      <c r="D5" s="33">
        <v>12</v>
      </c>
      <c r="E5" s="33">
        <v>11</v>
      </c>
      <c r="F5" s="33">
        <v>1</v>
      </c>
    </row>
    <row r="6" spans="1:6" ht="12.75">
      <c r="A6" s="30">
        <v>2</v>
      </c>
      <c r="B6" s="31" t="s">
        <v>53</v>
      </c>
      <c r="C6" s="32">
        <v>24</v>
      </c>
      <c r="D6" s="33">
        <v>12</v>
      </c>
      <c r="E6" s="33">
        <v>10</v>
      </c>
      <c r="F6" s="33">
        <v>2</v>
      </c>
    </row>
    <row r="7" spans="1:6" ht="12.75">
      <c r="A7" s="30">
        <v>3</v>
      </c>
      <c r="B7" s="31" t="s">
        <v>19</v>
      </c>
      <c r="C7" s="32">
        <v>16</v>
      </c>
      <c r="D7" s="33">
        <v>8</v>
      </c>
      <c r="E7" s="33">
        <v>8</v>
      </c>
      <c r="F7" s="33">
        <v>0</v>
      </c>
    </row>
    <row r="8" spans="1:6" ht="12.75">
      <c r="A8" s="30">
        <v>4</v>
      </c>
      <c r="B8" s="31" t="s">
        <v>16</v>
      </c>
      <c r="C8" s="32">
        <v>12</v>
      </c>
      <c r="D8" s="33">
        <v>6</v>
      </c>
      <c r="E8" s="33">
        <v>6</v>
      </c>
      <c r="F8" s="33">
        <v>0</v>
      </c>
    </row>
    <row r="9" spans="1:6" ht="12.75">
      <c r="A9" s="30">
        <v>5</v>
      </c>
      <c r="B9" s="31" t="s">
        <v>38</v>
      </c>
      <c r="C9" s="32">
        <v>12</v>
      </c>
      <c r="D9" s="33">
        <v>6</v>
      </c>
      <c r="E9" s="33">
        <v>5</v>
      </c>
      <c r="F9" s="33">
        <v>1</v>
      </c>
    </row>
    <row r="10" spans="1:6" ht="12.75">
      <c r="A10" s="30">
        <v>6</v>
      </c>
      <c r="B10" s="31" t="s">
        <v>78</v>
      </c>
      <c r="C10" s="32">
        <v>8</v>
      </c>
      <c r="D10" s="33">
        <v>4</v>
      </c>
      <c r="E10" s="33">
        <v>3</v>
      </c>
      <c r="F10" s="33">
        <v>1</v>
      </c>
    </row>
    <row r="11" spans="1:6" ht="12.75">
      <c r="A11" s="30">
        <v>7</v>
      </c>
      <c r="B11" s="31" t="s">
        <v>76</v>
      </c>
      <c r="C11" s="32">
        <v>8</v>
      </c>
      <c r="D11" s="33">
        <v>4</v>
      </c>
      <c r="E11" s="33">
        <v>2</v>
      </c>
      <c r="F11" s="33">
        <v>2</v>
      </c>
    </row>
    <row r="12" spans="1:6" ht="12.75">
      <c r="A12" s="30">
        <v>8</v>
      </c>
      <c r="B12" s="31" t="s">
        <v>64</v>
      </c>
      <c r="C12" s="32">
        <v>6</v>
      </c>
      <c r="D12" s="33">
        <v>3</v>
      </c>
      <c r="E12" s="33">
        <v>3</v>
      </c>
      <c r="F12" s="33">
        <v>0</v>
      </c>
    </row>
    <row r="13" spans="1:6" ht="12.75">
      <c r="A13" s="30">
        <v>9</v>
      </c>
      <c r="B13" s="31" t="s">
        <v>74</v>
      </c>
      <c r="C13" s="32">
        <v>6</v>
      </c>
      <c r="D13" s="33">
        <v>3</v>
      </c>
      <c r="E13" s="33">
        <v>3</v>
      </c>
      <c r="F13" s="33">
        <v>0</v>
      </c>
    </row>
    <row r="14" spans="1:6" ht="12.75">
      <c r="A14" s="30">
        <v>10</v>
      </c>
      <c r="B14" s="31" t="s">
        <v>87</v>
      </c>
      <c r="C14" s="32">
        <v>4</v>
      </c>
      <c r="D14" s="33">
        <v>2</v>
      </c>
      <c r="E14" s="33">
        <v>2</v>
      </c>
      <c r="F14" s="33">
        <v>0</v>
      </c>
    </row>
    <row r="15" spans="1:6" ht="12.75">
      <c r="A15" s="30">
        <v>11</v>
      </c>
      <c r="B15" s="31" t="s">
        <v>36</v>
      </c>
      <c r="C15" s="32">
        <v>4</v>
      </c>
      <c r="D15" s="33">
        <v>2</v>
      </c>
      <c r="E15" s="33">
        <v>2</v>
      </c>
      <c r="F15" s="33">
        <v>0</v>
      </c>
    </row>
    <row r="16" spans="1:6" ht="12.75">
      <c r="A16" s="30">
        <v>12</v>
      </c>
      <c r="B16" s="31" t="s">
        <v>114</v>
      </c>
      <c r="C16" s="32">
        <v>4</v>
      </c>
      <c r="D16" s="33">
        <v>2</v>
      </c>
      <c r="E16" s="33">
        <v>2</v>
      </c>
      <c r="F16" s="33">
        <v>0</v>
      </c>
    </row>
    <row r="17" spans="1:6" ht="12.75">
      <c r="A17" s="30">
        <v>13</v>
      </c>
      <c r="B17" s="31" t="s">
        <v>131</v>
      </c>
      <c r="C17" s="32">
        <v>4</v>
      </c>
      <c r="D17" s="33">
        <v>2</v>
      </c>
      <c r="E17" s="33">
        <v>2</v>
      </c>
      <c r="F17" s="33">
        <v>0</v>
      </c>
    </row>
    <row r="18" spans="1:6" ht="12.75">
      <c r="A18" s="30">
        <v>14</v>
      </c>
      <c r="B18" s="31" t="s">
        <v>26</v>
      </c>
      <c r="C18" s="32">
        <v>4</v>
      </c>
      <c r="D18" s="33">
        <v>2</v>
      </c>
      <c r="E18" s="33">
        <v>2</v>
      </c>
      <c r="F18" s="33">
        <v>0</v>
      </c>
    </row>
    <row r="19" spans="1:6" ht="12.75">
      <c r="A19" s="30">
        <v>15</v>
      </c>
      <c r="B19" s="31" t="s">
        <v>45</v>
      </c>
      <c r="C19" s="32">
        <v>4</v>
      </c>
      <c r="D19" s="33">
        <v>2</v>
      </c>
      <c r="E19" s="33">
        <v>2</v>
      </c>
      <c r="F19" s="33">
        <v>0</v>
      </c>
    </row>
    <row r="20" spans="1:6" ht="12.75">
      <c r="A20" s="30">
        <v>16</v>
      </c>
      <c r="B20" s="31" t="s">
        <v>58</v>
      </c>
      <c r="C20" s="32">
        <v>4</v>
      </c>
      <c r="D20" s="33">
        <v>2</v>
      </c>
      <c r="E20" s="33">
        <v>2</v>
      </c>
      <c r="F20" s="33">
        <v>0</v>
      </c>
    </row>
    <row r="21" spans="1:6" ht="12.75">
      <c r="A21" s="30">
        <v>17</v>
      </c>
      <c r="B21" s="31" t="s">
        <v>40</v>
      </c>
      <c r="C21" s="32">
        <v>2</v>
      </c>
      <c r="D21" s="33">
        <v>1</v>
      </c>
      <c r="E21" s="33">
        <v>1</v>
      </c>
      <c r="F21" s="33">
        <v>0</v>
      </c>
    </row>
    <row r="22" spans="1:6" ht="12.75">
      <c r="A22" s="30">
        <v>18</v>
      </c>
      <c r="B22" s="31" t="s">
        <v>92</v>
      </c>
      <c r="C22" s="32">
        <v>2</v>
      </c>
      <c r="D22" s="33">
        <v>1</v>
      </c>
      <c r="E22" s="33">
        <v>1</v>
      </c>
      <c r="F22" s="33">
        <v>0</v>
      </c>
    </row>
    <row r="23" spans="1:6" ht="12.75">
      <c r="A23" s="30">
        <v>19</v>
      </c>
      <c r="B23" s="31" t="s">
        <v>66</v>
      </c>
      <c r="C23" s="32">
        <v>2</v>
      </c>
      <c r="D23" s="33">
        <v>1</v>
      </c>
      <c r="E23" s="33">
        <v>1</v>
      </c>
      <c r="F23" s="33">
        <v>0</v>
      </c>
    </row>
    <row r="24" spans="1:6" ht="12.75">
      <c r="A24" s="30">
        <v>20</v>
      </c>
      <c r="B24" s="31" t="s">
        <v>71</v>
      </c>
      <c r="C24" s="32">
        <v>2</v>
      </c>
      <c r="D24" s="33">
        <v>1</v>
      </c>
      <c r="E24" s="33">
        <v>1</v>
      </c>
      <c r="F24" s="33">
        <v>0</v>
      </c>
    </row>
    <row r="25" spans="1:6" ht="12.75">
      <c r="A25" s="30">
        <v>21</v>
      </c>
      <c r="B25" s="31" t="s">
        <v>109</v>
      </c>
      <c r="C25" s="32">
        <v>2</v>
      </c>
      <c r="D25" s="33">
        <v>1</v>
      </c>
      <c r="E25" s="33">
        <v>1</v>
      </c>
      <c r="F25" s="33">
        <v>0</v>
      </c>
    </row>
    <row r="26" spans="1:6" ht="12.75">
      <c r="A26" s="30">
        <v>22</v>
      </c>
      <c r="B26" s="31" t="s">
        <v>48</v>
      </c>
      <c r="C26" s="32">
        <v>2</v>
      </c>
      <c r="D26" s="33">
        <v>1</v>
      </c>
      <c r="E26" s="33">
        <v>1</v>
      </c>
      <c r="F26" s="33">
        <v>0</v>
      </c>
    </row>
    <row r="27" spans="1:6" ht="12.75">
      <c r="A27" s="30">
        <v>23</v>
      </c>
      <c r="B27" s="31" t="s">
        <v>29</v>
      </c>
      <c r="C27" s="32">
        <v>2</v>
      </c>
      <c r="D27" s="33">
        <v>1</v>
      </c>
      <c r="E27" s="33">
        <v>1</v>
      </c>
      <c r="F27" s="33">
        <v>0</v>
      </c>
    </row>
    <row r="28" spans="1:6" ht="12.75">
      <c r="A28" s="30">
        <v>24</v>
      </c>
      <c r="B28" s="31" t="s">
        <v>50</v>
      </c>
      <c r="C28" s="32">
        <v>2</v>
      </c>
      <c r="D28" s="33">
        <v>1</v>
      </c>
      <c r="E28" s="33">
        <v>1</v>
      </c>
      <c r="F28" s="33">
        <v>0</v>
      </c>
    </row>
    <row r="29" spans="1:6" ht="12.75">
      <c r="A29" s="30">
        <v>25</v>
      </c>
      <c r="B29" s="31" t="s">
        <v>69</v>
      </c>
      <c r="C29" s="32">
        <v>2</v>
      </c>
      <c r="D29" s="33">
        <v>1</v>
      </c>
      <c r="E29" s="33">
        <v>1</v>
      </c>
      <c r="F29" s="33">
        <v>0</v>
      </c>
    </row>
    <row r="30" spans="1:6" ht="12.75">
      <c r="A30" s="30">
        <v>26</v>
      </c>
      <c r="B30" s="31" t="s">
        <v>117</v>
      </c>
      <c r="C30" s="32">
        <v>2</v>
      </c>
      <c r="D30" s="33">
        <v>1</v>
      </c>
      <c r="E30" s="33">
        <v>1</v>
      </c>
      <c r="F30" s="33">
        <v>0</v>
      </c>
    </row>
    <row r="31" spans="1:6" ht="12.75">
      <c r="A31" s="30"/>
      <c r="B31" s="31" t="s">
        <v>143</v>
      </c>
      <c r="C31" s="32">
        <v>12</v>
      </c>
      <c r="D31" s="33">
        <v>6</v>
      </c>
      <c r="E31" s="33"/>
      <c r="F31" s="33">
        <v>6</v>
      </c>
    </row>
    <row r="32" spans="1:6" ht="12.75">
      <c r="A32" s="30"/>
      <c r="B32" s="34" t="s">
        <v>144</v>
      </c>
      <c r="C32" s="35"/>
      <c r="D32" s="36">
        <f>SUM(D5:D31)</f>
        <v>88</v>
      </c>
      <c r="E32" s="36">
        <f aca="true" t="shared" si="0" ref="E32:F32">SUM(E5:E31)</f>
        <v>75</v>
      </c>
      <c r="F32" s="36">
        <f t="shared" si="0"/>
        <v>13</v>
      </c>
    </row>
  </sheetData>
  <sheetProtection selectLockedCells="1" selectUnlockedCells="1"/>
  <autoFilter ref="A4:F4"/>
  <mergeCells count="7">
    <mergeCell ref="A1:B1"/>
    <mergeCell ref="C1:D1"/>
    <mergeCell ref="E1:F1"/>
    <mergeCell ref="A2:B2"/>
    <mergeCell ref="C2:F2"/>
    <mergeCell ref="A3:D3"/>
    <mergeCell ref="E3:F3"/>
  </mergeCells>
  <conditionalFormatting sqref="F1:F31">
    <cfRule type="cellIs" priority="1" dxfId="8" operator="equal" stopIfTrue="1">
      <formula>0</formula>
    </cfRule>
  </conditionalFormatting>
  <conditionalFormatting sqref="A5:A31">
    <cfRule type="expression" priority="2" dxfId="8" stopIfTrue="1">
      <formula>C5=0</formula>
    </cfRule>
  </conditionalFormatting>
  <conditionalFormatting sqref="C5:C31">
    <cfRule type="cellIs" priority="3" dxfId="9" operator="lessThan" stopIfTrue="1">
      <formula>5</formula>
    </cfRule>
  </conditionalFormatting>
  <printOptions/>
  <pageMargins left="0.9055555555555556" right="0.31527777777777777" top="0.5513888888888889" bottom="0.35416666666666663" header="0.5118055555555555" footer="0.11805555555555555"/>
  <pageSetup horizontalDpi="300" verticalDpi="300" orientation="portrait" paperSize="9"/>
  <headerFooter alignWithMargins="0">
    <oddFooter>&amp;L&amp;"Calibri,Standard"&amp;11Elaborazione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Giuliano Menci</cp:lastModifiedBy>
  <dcterms:modified xsi:type="dcterms:W3CDTF">2019-11-18T13:24:51Z</dcterms:modified>
  <cp:category/>
  <cp:version/>
  <cp:contentType/>
  <cp:contentStatus/>
  <cp:revision>1</cp:revision>
</cp:coreProperties>
</file>